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media/image3.jpg" ContentType="image/unknown"/>
  <Override PartName="/xl/media/image4.jpg" ContentType="image/unknown"/>
  <Override PartName="/xl/media/image5.jpg" ContentType="image/unknown"/>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拿地拓展测算\1西绿拿地测算模板\V5.0\网络版\xlcs5\"/>
    </mc:Choice>
  </mc:AlternateContent>
  <workbookProtection workbookAlgorithmName="SHA-512" workbookHashValue="unAqkkYM3tUuh9i6pFMJNKQVgiurUP5EmAEWHznxZfeFncq6lqH1OeCaAYzHnU9/Zwdd+2aBG1GobyvOIa7zaw==" workbookSaltValue="7XolZISmZu6Zyh6RA8bc7w==" workbookSpinCount="100000" lockStructure="1"/>
  <bookViews>
    <workbookView xWindow="-110" yWindow="-110" windowWidth="19420" windowHeight="10420"/>
  </bookViews>
  <sheets>
    <sheet name="csk" sheetId="1" r:id="rId1"/>
    <sheet name="gc" sheetId="3" r:id="rId2"/>
    <sheet name="bgy" sheetId="2" r:id="rId3"/>
  </sheets>
  <definedNames>
    <definedName name="_Fill" hidden="1">#REF!</definedName>
    <definedName name="_Order1" hidden="1">255</definedName>
    <definedName name="_Order2" hidden="1">255</definedName>
    <definedName name="ads" hidden="1">{#N/A,#N/A,FALSE,"Aging Summary";#N/A,#N/A,FALSE,"Ratio Analysis";#N/A,#N/A,FALSE,"Test 120 Day Accts";#N/A,#N/A,FALSE,"Tickmarks"}</definedName>
    <definedName name="AS2DocOpenMode" hidden="1">"AS2DocumentEdit"</definedName>
    <definedName name="AS2NamedRange" hidden="1">15</definedName>
    <definedName name="AS2ReportLS" hidden="1">2</definedName>
    <definedName name="AS2SyncStepLS" hidden="1">3</definedName>
    <definedName name="AS2VersionLS" hidden="1">220</definedName>
    <definedName name="asdf" hidden="1">{#N/A,#N/A,FALSE,"Aging Summary";#N/A,#N/A,FALSE,"Ratio Analysis";#N/A,#N/A,FALSE,"Test 120 Day Accts";#N/A,#N/A,FALSE,"Tickmarks"}</definedName>
    <definedName name="asdfas" hidden="1">{#N/A,#N/A,FALSE,"Aging Summary";#N/A,#N/A,FALSE,"Ratio Analysis";#N/A,#N/A,FALSE,"Test 120 Day Accts";#N/A,#N/A,FALSE,"Tickmarks"}</definedName>
    <definedName name="asdflkjasd" hidden="1">{#N/A,#N/A,FALSE,"Aging Summary";#N/A,#N/A,FALSE,"Ratio Analysis";#N/A,#N/A,FALSE,"Test 120 Day Accts";#N/A,#N/A,FALSE,"Tickmarks"}</definedName>
    <definedName name="good" hidden="1">{#N/A,#N/A,FALSE,"Aging Summary";#N/A,#N/A,FALSE,"Ratio Analysis";#N/A,#N/A,FALSE,"Test 120 Day Accts";#N/A,#N/A,FALSE,"Tickmarks"}</definedName>
    <definedName name="rehtrhtrhtr" hidden="1">{#N/A,#N/A,FALSE,"Aging Summary";#N/A,#N/A,FALSE,"Ratio Analysis";#N/A,#N/A,FALSE,"Test 120 Day Accts";#N/A,#N/A,FALSE,"Tickmarks"}</definedName>
    <definedName name="SAPBEXrevision" hidden="1">4</definedName>
    <definedName name="SAPBEXsysID" hidden="1">"BW1"</definedName>
    <definedName name="SAPBEXwbID" hidden="1">"8DZFG4M4NA6MVVGNLO7J4SRAY"</definedName>
    <definedName name="sdfadsfradsfadsfq" hidden="1">{#N/A,#N/A,FALSE,"Aging Summary";#N/A,#N/A,FALSE,"Ratio Analysis";#N/A,#N/A,FALSE,"Test 120 Day Accts";#N/A,#N/A,FALSE,"Tickmarks"}</definedName>
    <definedName name="sgfrfsgfrg" hidden="1">{#N/A,#N/A,FALSE,"Aging Summary";#N/A,#N/A,FALSE,"Ratio Analysis";#N/A,#N/A,FALSE,"Test 120 Day Accts";#N/A,#N/A,FALSE,"Tickmarks"}</definedName>
    <definedName name="TextRefCopyRangeCount" hidden="1">92</definedName>
    <definedName name="wrn.Aging._.and._.Trend._.Analysis." hidden="1">{#N/A,#N/A,FALSE,"Aging Summary";#N/A,#N/A,FALSE,"Ratio Analysis";#N/A,#N/A,FALSE,"Test 120 Day Accts";#N/A,#N/A,FALSE,"Tickmarks"}</definedName>
    <definedName name="爱爱爱" hidden="1">{#N/A,#N/A,FALSE,"Aging Summary";#N/A,#N/A,FALSE,"Ratio Analysis";#N/A,#N/A,FALSE,"Test 120 Day Accts";#N/A,#N/A,FALSE,"Tickmarks"}</definedName>
    <definedName name="成都锁定09" hidden="1">{#N/A,#N/A,FALSE,"Aging Summary";#N/A,#N/A,FALSE,"Ratio Analysis";#N/A,#N/A,FALSE,"Test 120 Day Accts";#N/A,#N/A,FALSE,"Tickmarks"}</definedName>
    <definedName name="城市库">csk!$C$2:$AY$244</definedName>
    <definedName name="东北">bgy!$AO$4:$AU$96</definedName>
    <definedName name="花盛香醍项目" hidden="1">{#N/A,#N/A,FALSE,"Aging Summary";#N/A,#N/A,FALSE,"Ratio Analysis";#N/A,#N/A,FALSE,"Test 120 Day Accts";#N/A,#N/A,FALSE,"Tickmarks"}</definedName>
    <definedName name="华北">bgy!$AX$4:$BD$96</definedName>
    <definedName name="华东">bgy!$N$4:$T$96</definedName>
    <definedName name="华南">bgy!$E$4:$K$96</definedName>
    <definedName name="华中">bgy!$W$4:$AC$96</definedName>
    <definedName name="西北">bgy!$BG$4:$BM$96</definedName>
    <definedName name="西南">bgy!$AF$4:$AL$96</definedName>
    <definedName name="香醍" hidden="1">{#N/A,#N/A,FALSE,"Aging Summary";#N/A,#N/A,FALSE,"Ratio Analysis";#N/A,#N/A,FALSE,"Test 120 Day Accts";#N/A,#N/A,FALSE,"Tickmarks"}</definedName>
    <definedName name="兴龙湖培训计划" hidden="1">{#N/A,#N/A,FALSE,"Aging Summary";#N/A,#N/A,FALSE,"Ratio Analysis";#N/A,#N/A,FALSE,"Test 120 Day Accts";#N/A,#N/A,FALSE,"Tickmarks"}</definedName>
    <definedName name="滟澜山1" hidden="1">{#N/A,#N/A,FALSE,"Aging Summary";#N/A,#N/A,FALSE,"Ratio Analysis";#N/A,#N/A,FALSE,"Test 120 Day Accts";#N/A,#N/A,FALSE,"Tickmarks"}</definedName>
    <definedName name="招聘计划2" hidden="1">{#N/A,#N/A,FALSE,"Aging Summary";#N/A,#N/A,FALSE,"Ratio Analysis";#N/A,#N/A,FALSE,"Test 120 Day Accts";#N/A,#N/A,FALSE,"Tickmarks"}</definedName>
  </definedNames>
  <calcPr calcId="162913" calcMode="autoNoTable"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56" i="1" l="1"/>
  <c r="AO66" i="1" l="1"/>
  <c r="AO87" i="1" l="1"/>
  <c r="AO171" i="1" l="1"/>
  <c r="AO170" i="1" l="1"/>
  <c r="AO169" i="1"/>
  <c r="AO146" i="1" l="1"/>
  <c r="AO60" i="1" l="1"/>
  <c r="AO110" i="1" l="1"/>
  <c r="H10" i="3" l="1"/>
  <c r="G10" i="3"/>
  <c r="F10" i="3"/>
  <c r="H5" i="3"/>
  <c r="G5" i="3"/>
  <c r="F5" i="3"/>
  <c r="H4" i="3"/>
  <c r="G4" i="3"/>
  <c r="F4" i="3"/>
  <c r="AO86" i="1" l="1"/>
  <c r="AO175" i="1" l="1"/>
  <c r="AO77" i="1"/>
  <c r="AO172" i="1"/>
  <c r="AO85" i="1" l="1"/>
  <c r="AO63" i="1"/>
  <c r="AO108" i="1" l="1"/>
  <c r="AO109" i="1"/>
  <c r="AO111" i="1"/>
  <c r="AO52" i="1" l="1"/>
  <c r="AO54" i="1"/>
  <c r="AO55" i="1"/>
  <c r="AD11" i="1" l="1"/>
  <c r="AD12" i="1"/>
  <c r="AD13" i="1"/>
  <c r="AD14" i="1"/>
  <c r="AD15" i="1"/>
  <c r="AD16" i="1"/>
  <c r="AD17" i="1"/>
  <c r="AD18" i="1"/>
  <c r="AD19" i="1"/>
  <c r="AD20" i="1"/>
  <c r="AD21" i="1"/>
  <c r="AD22" i="1"/>
  <c r="AO21" i="1"/>
  <c r="AO83" i="1" l="1"/>
  <c r="AO136" i="1" l="1"/>
  <c r="AO137" i="1"/>
  <c r="AO138" i="1"/>
  <c r="AO139" i="1"/>
  <c r="AO65" i="1" l="1"/>
  <c r="AO67" i="1"/>
  <c r="F7" i="3" l="1"/>
  <c r="O7" i="3" s="1"/>
  <c r="G7" i="3"/>
  <c r="H7" i="3"/>
  <c r="F8" i="3"/>
  <c r="G8" i="3"/>
  <c r="H8" i="3"/>
  <c r="F9" i="3"/>
  <c r="P9" i="3" s="1"/>
  <c r="G9" i="3"/>
  <c r="H9" i="3"/>
  <c r="F11" i="3"/>
  <c r="G11" i="3"/>
  <c r="H11" i="3"/>
  <c r="F12" i="3"/>
  <c r="O12" i="3" s="1"/>
  <c r="G12" i="3"/>
  <c r="H12" i="3"/>
  <c r="F13" i="3"/>
  <c r="G13" i="3"/>
  <c r="H13" i="3"/>
  <c r="F14" i="3"/>
  <c r="J14" i="3" s="1"/>
  <c r="G14" i="3"/>
  <c r="H14" i="3"/>
  <c r="F15" i="3"/>
  <c r="O15" i="3" s="1"/>
  <c r="G15" i="3"/>
  <c r="H15" i="3"/>
  <c r="F16" i="3"/>
  <c r="G16" i="3"/>
  <c r="H16" i="3"/>
  <c r="F17" i="3"/>
  <c r="Q17" i="3" s="1"/>
  <c r="G17" i="3"/>
  <c r="H17" i="3"/>
  <c r="F18" i="3"/>
  <c r="G18" i="3"/>
  <c r="H18" i="3"/>
  <c r="F19" i="3"/>
  <c r="G19" i="3"/>
  <c r="H19" i="3"/>
  <c r="F20" i="3"/>
  <c r="P20" i="3" s="1"/>
  <c r="G20" i="3"/>
  <c r="H20" i="3"/>
  <c r="F21" i="3"/>
  <c r="G21" i="3"/>
  <c r="H21" i="3"/>
  <c r="F22" i="3"/>
  <c r="J22" i="3" s="1"/>
  <c r="G22" i="3"/>
  <c r="H22" i="3"/>
  <c r="F23" i="3"/>
  <c r="O23" i="3" s="1"/>
  <c r="G23" i="3"/>
  <c r="H23" i="3"/>
  <c r="F24" i="3"/>
  <c r="G24" i="3"/>
  <c r="H24" i="3"/>
  <c r="F25" i="3"/>
  <c r="J25" i="3" s="1"/>
  <c r="G25" i="3"/>
  <c r="H25" i="3"/>
  <c r="F26" i="3"/>
  <c r="G26" i="3"/>
  <c r="H26" i="3"/>
  <c r="F27" i="3"/>
  <c r="G27" i="3"/>
  <c r="H27" i="3"/>
  <c r="F28" i="3"/>
  <c r="Q28" i="3" s="1"/>
  <c r="G28" i="3"/>
  <c r="H28" i="3"/>
  <c r="F29" i="3"/>
  <c r="G29" i="3"/>
  <c r="H29" i="3"/>
  <c r="F30" i="3"/>
  <c r="G30" i="3"/>
  <c r="H30" i="3"/>
  <c r="F31" i="3"/>
  <c r="G31" i="3"/>
  <c r="H31" i="3"/>
  <c r="F32" i="3"/>
  <c r="G32" i="3"/>
  <c r="H32" i="3"/>
  <c r="F33" i="3"/>
  <c r="J33" i="3" s="1"/>
  <c r="G33" i="3"/>
  <c r="H33" i="3"/>
  <c r="F6" i="3"/>
  <c r="P6" i="3" s="1"/>
  <c r="G6" i="3"/>
  <c r="H6" i="3"/>
  <c r="H3" i="3"/>
  <c r="G3" i="3"/>
  <c r="F3" i="3"/>
  <c r="K3" i="3" s="1"/>
  <c r="J4" i="3"/>
  <c r="K4" i="3"/>
  <c r="L4" i="3"/>
  <c r="M4" i="3"/>
  <c r="N4" i="3"/>
  <c r="O4" i="3"/>
  <c r="P4" i="3"/>
  <c r="Q4" i="3"/>
  <c r="R4" i="3"/>
  <c r="S4" i="3"/>
  <c r="T4" i="3"/>
  <c r="J5" i="3"/>
  <c r="K5" i="3"/>
  <c r="L5" i="3"/>
  <c r="M5" i="3"/>
  <c r="N5" i="3"/>
  <c r="O5" i="3"/>
  <c r="P5" i="3"/>
  <c r="Q5" i="3"/>
  <c r="R5" i="3"/>
  <c r="S5" i="3"/>
  <c r="T5" i="3"/>
  <c r="K7" i="3"/>
  <c r="N7" i="3"/>
  <c r="S7" i="3"/>
  <c r="J8" i="3"/>
  <c r="K8" i="3"/>
  <c r="L8" i="3"/>
  <c r="M8" i="3"/>
  <c r="N8" i="3"/>
  <c r="O8" i="3"/>
  <c r="P8" i="3"/>
  <c r="Q8" i="3"/>
  <c r="R8" i="3"/>
  <c r="S8" i="3"/>
  <c r="T8" i="3"/>
  <c r="N9" i="3"/>
  <c r="O9" i="3"/>
  <c r="J10" i="3"/>
  <c r="K10" i="3"/>
  <c r="L10" i="3"/>
  <c r="M10" i="3"/>
  <c r="N10" i="3"/>
  <c r="O10" i="3"/>
  <c r="P10" i="3"/>
  <c r="Q10" i="3"/>
  <c r="R10" i="3"/>
  <c r="S10" i="3"/>
  <c r="T10" i="3"/>
  <c r="J11" i="3"/>
  <c r="K11" i="3"/>
  <c r="L11" i="3"/>
  <c r="M11" i="3"/>
  <c r="N11" i="3"/>
  <c r="O11" i="3"/>
  <c r="P11" i="3"/>
  <c r="Q11" i="3"/>
  <c r="R11" i="3"/>
  <c r="S11" i="3"/>
  <c r="T11" i="3"/>
  <c r="N12" i="3"/>
  <c r="J13" i="3"/>
  <c r="K13" i="3"/>
  <c r="L13" i="3"/>
  <c r="M13" i="3"/>
  <c r="N13" i="3"/>
  <c r="O13" i="3"/>
  <c r="P13" i="3"/>
  <c r="Q13" i="3"/>
  <c r="R13" i="3"/>
  <c r="S13" i="3"/>
  <c r="T13" i="3"/>
  <c r="N14" i="3"/>
  <c r="Q14" i="3"/>
  <c r="K15" i="3"/>
  <c r="N15" i="3"/>
  <c r="S15" i="3"/>
  <c r="J16" i="3"/>
  <c r="K16" i="3"/>
  <c r="L16" i="3"/>
  <c r="M16" i="3"/>
  <c r="N16" i="3"/>
  <c r="O16" i="3"/>
  <c r="P16" i="3"/>
  <c r="Q16" i="3"/>
  <c r="R16" i="3"/>
  <c r="S16" i="3"/>
  <c r="T16" i="3"/>
  <c r="O17" i="3"/>
  <c r="P17" i="3"/>
  <c r="J18" i="3"/>
  <c r="K18" i="3"/>
  <c r="L18" i="3"/>
  <c r="M18" i="3"/>
  <c r="N18" i="3"/>
  <c r="O18" i="3"/>
  <c r="P18" i="3"/>
  <c r="Q18" i="3"/>
  <c r="R18" i="3"/>
  <c r="S18" i="3"/>
  <c r="T18" i="3"/>
  <c r="J19" i="3"/>
  <c r="K19" i="3"/>
  <c r="L19" i="3"/>
  <c r="M19" i="3"/>
  <c r="N19" i="3"/>
  <c r="O19" i="3"/>
  <c r="P19" i="3"/>
  <c r="Q19" i="3"/>
  <c r="R19" i="3"/>
  <c r="S19" i="3"/>
  <c r="T19" i="3"/>
  <c r="O20" i="3"/>
  <c r="J21" i="3"/>
  <c r="K21" i="3"/>
  <c r="L21" i="3"/>
  <c r="M21" i="3"/>
  <c r="N21" i="3"/>
  <c r="O21" i="3"/>
  <c r="P21" i="3"/>
  <c r="Q21" i="3"/>
  <c r="R21" i="3"/>
  <c r="S21" i="3"/>
  <c r="T21" i="3"/>
  <c r="N22" i="3"/>
  <c r="Q22" i="3"/>
  <c r="K23" i="3"/>
  <c r="N23" i="3"/>
  <c r="S23" i="3"/>
  <c r="J24" i="3"/>
  <c r="K24" i="3"/>
  <c r="L24" i="3"/>
  <c r="M24" i="3"/>
  <c r="N24" i="3"/>
  <c r="O24" i="3"/>
  <c r="P24" i="3"/>
  <c r="Q24" i="3"/>
  <c r="R24" i="3"/>
  <c r="S24" i="3"/>
  <c r="T24" i="3"/>
  <c r="P25" i="3"/>
  <c r="Q25" i="3"/>
  <c r="J26" i="3"/>
  <c r="K26" i="3"/>
  <c r="L26" i="3"/>
  <c r="M26" i="3"/>
  <c r="N26" i="3"/>
  <c r="O26" i="3"/>
  <c r="P26" i="3"/>
  <c r="Q26" i="3"/>
  <c r="R26" i="3"/>
  <c r="S26" i="3"/>
  <c r="T26" i="3"/>
  <c r="J27" i="3"/>
  <c r="K27" i="3"/>
  <c r="L27" i="3"/>
  <c r="M27" i="3"/>
  <c r="N27" i="3"/>
  <c r="O27" i="3"/>
  <c r="P27" i="3"/>
  <c r="Q27" i="3"/>
  <c r="R27" i="3"/>
  <c r="S27" i="3"/>
  <c r="T27" i="3"/>
  <c r="P28" i="3"/>
  <c r="J29" i="3"/>
  <c r="K29" i="3"/>
  <c r="L29" i="3"/>
  <c r="M29" i="3"/>
  <c r="N29" i="3"/>
  <c r="O29" i="3"/>
  <c r="P29" i="3"/>
  <c r="Q29" i="3"/>
  <c r="R29" i="3"/>
  <c r="S29" i="3"/>
  <c r="T29" i="3"/>
  <c r="J30" i="3"/>
  <c r="K30" i="3"/>
  <c r="L30" i="3"/>
  <c r="M30" i="3"/>
  <c r="N30" i="3"/>
  <c r="O30" i="3"/>
  <c r="P30" i="3"/>
  <c r="Q30" i="3"/>
  <c r="R30" i="3"/>
  <c r="S30" i="3"/>
  <c r="T30" i="3"/>
  <c r="J31" i="3"/>
  <c r="K31" i="3"/>
  <c r="L31" i="3"/>
  <c r="M31" i="3"/>
  <c r="N31" i="3"/>
  <c r="O31" i="3"/>
  <c r="P31" i="3"/>
  <c r="Q31" i="3"/>
  <c r="R31" i="3"/>
  <c r="S31" i="3"/>
  <c r="T31" i="3"/>
  <c r="J32" i="3"/>
  <c r="K32" i="3"/>
  <c r="L32" i="3"/>
  <c r="M32" i="3"/>
  <c r="N32" i="3"/>
  <c r="O32" i="3"/>
  <c r="P32" i="3"/>
  <c r="Q32" i="3"/>
  <c r="R32" i="3"/>
  <c r="S32" i="3"/>
  <c r="T32" i="3"/>
  <c r="P33" i="3"/>
  <c r="Q33" i="3"/>
  <c r="I4" i="3"/>
  <c r="I5" i="3"/>
  <c r="I7" i="3"/>
  <c r="I8" i="3"/>
  <c r="I9" i="3"/>
  <c r="I10" i="3"/>
  <c r="I11" i="3"/>
  <c r="I13" i="3"/>
  <c r="I14" i="3"/>
  <c r="I15" i="3"/>
  <c r="I16" i="3"/>
  <c r="I17" i="3"/>
  <c r="I18" i="3"/>
  <c r="I19" i="3"/>
  <c r="I21" i="3"/>
  <c r="I22" i="3"/>
  <c r="I23" i="3"/>
  <c r="I24" i="3"/>
  <c r="I25" i="3"/>
  <c r="I26" i="3"/>
  <c r="I27" i="3"/>
  <c r="I29" i="3"/>
  <c r="I30" i="3"/>
  <c r="I31" i="3"/>
  <c r="I32" i="3"/>
  <c r="I33" i="3"/>
  <c r="E3" i="3"/>
  <c r="C4" i="3"/>
  <c r="D4" i="3"/>
  <c r="C5" i="3"/>
  <c r="D5" i="3"/>
  <c r="C7" i="3"/>
  <c r="D7" i="3"/>
  <c r="C8" i="3"/>
  <c r="D8" i="3"/>
  <c r="C10" i="3"/>
  <c r="D10" i="3"/>
  <c r="C11" i="3"/>
  <c r="D11" i="3"/>
  <c r="C12" i="3"/>
  <c r="C13" i="3"/>
  <c r="D13" i="3"/>
  <c r="C14" i="3"/>
  <c r="D14" i="3"/>
  <c r="C15" i="3"/>
  <c r="D15" i="3"/>
  <c r="C16" i="3"/>
  <c r="D16" i="3"/>
  <c r="C18" i="3"/>
  <c r="D18" i="3"/>
  <c r="C19" i="3"/>
  <c r="D19" i="3"/>
  <c r="C20" i="3"/>
  <c r="C21" i="3"/>
  <c r="D21" i="3"/>
  <c r="C22" i="3"/>
  <c r="D22" i="3"/>
  <c r="C23" i="3"/>
  <c r="D23" i="3"/>
  <c r="C24" i="3"/>
  <c r="D24" i="3"/>
  <c r="C26" i="3"/>
  <c r="D26" i="3"/>
  <c r="C27" i="3"/>
  <c r="D27" i="3"/>
  <c r="C28" i="3"/>
  <c r="C29" i="3"/>
  <c r="D29" i="3"/>
  <c r="C30" i="3"/>
  <c r="D30" i="3"/>
  <c r="C31" i="3"/>
  <c r="D31" i="3"/>
  <c r="C32" i="3"/>
  <c r="D32" i="3"/>
  <c r="E4" i="3"/>
  <c r="E5" i="3"/>
  <c r="E7" i="3"/>
  <c r="E8" i="3"/>
  <c r="E9" i="3"/>
  <c r="E10" i="3"/>
  <c r="E11" i="3"/>
  <c r="E13" i="3"/>
  <c r="E14" i="3"/>
  <c r="E15" i="3"/>
  <c r="E16" i="3"/>
  <c r="E17" i="3"/>
  <c r="E18" i="3"/>
  <c r="E19" i="3"/>
  <c r="E21" i="3"/>
  <c r="E22" i="3"/>
  <c r="E23" i="3"/>
  <c r="E24" i="3"/>
  <c r="E25" i="3"/>
  <c r="E26" i="3"/>
  <c r="E27" i="3"/>
  <c r="E29" i="3"/>
  <c r="E30" i="3"/>
  <c r="E31" i="3"/>
  <c r="E32" i="3"/>
  <c r="E33" i="3"/>
  <c r="AO76" i="1"/>
  <c r="AO51" i="1"/>
  <c r="AO33" i="1"/>
  <c r="AO20" i="1"/>
  <c r="AO22" i="1"/>
  <c r="AO41" i="1"/>
  <c r="AO42" i="1"/>
  <c r="AO43" i="1"/>
  <c r="AO44" i="1"/>
  <c r="AO45" i="1"/>
  <c r="AO46" i="1"/>
  <c r="AO47" i="1"/>
  <c r="O33" i="3" l="1"/>
  <c r="N28" i="3"/>
  <c r="O25" i="3"/>
  <c r="M20" i="3"/>
  <c r="N17" i="3"/>
  <c r="T12" i="3"/>
  <c r="L12" i="3"/>
  <c r="M9" i="3"/>
  <c r="N20" i="3"/>
  <c r="N33" i="3"/>
  <c r="M28" i="3"/>
  <c r="N25" i="3"/>
  <c r="T20" i="3"/>
  <c r="L20" i="3"/>
  <c r="M17" i="3"/>
  <c r="S12" i="3"/>
  <c r="K12" i="3"/>
  <c r="T9" i="3"/>
  <c r="L9" i="3"/>
  <c r="M33" i="3"/>
  <c r="T28" i="3"/>
  <c r="L28" i="3"/>
  <c r="M25" i="3"/>
  <c r="S20" i="3"/>
  <c r="K20" i="3"/>
  <c r="T17" i="3"/>
  <c r="L17" i="3"/>
  <c r="R12" i="3"/>
  <c r="J12" i="3"/>
  <c r="S9" i="3"/>
  <c r="K9" i="3"/>
  <c r="O6" i="3"/>
  <c r="M12" i="3"/>
  <c r="E28" i="3"/>
  <c r="E20" i="3"/>
  <c r="E12" i="3"/>
  <c r="D33" i="3"/>
  <c r="D25" i="3"/>
  <c r="D17" i="3"/>
  <c r="D9" i="3"/>
  <c r="I28" i="3"/>
  <c r="I20" i="3"/>
  <c r="I12" i="3"/>
  <c r="T33" i="3"/>
  <c r="L33" i="3"/>
  <c r="S28" i="3"/>
  <c r="K28" i="3"/>
  <c r="T25" i="3"/>
  <c r="L25" i="3"/>
  <c r="R20" i="3"/>
  <c r="J20" i="3"/>
  <c r="S17" i="3"/>
  <c r="K17" i="3"/>
  <c r="Q12" i="3"/>
  <c r="R9" i="3"/>
  <c r="J9" i="3"/>
  <c r="C33" i="3"/>
  <c r="C25" i="3"/>
  <c r="C17" i="3"/>
  <c r="C9" i="3"/>
  <c r="S33" i="3"/>
  <c r="K33" i="3"/>
  <c r="R28" i="3"/>
  <c r="J28" i="3"/>
  <c r="S25" i="3"/>
  <c r="K25" i="3"/>
  <c r="Q20" i="3"/>
  <c r="R17" i="3"/>
  <c r="J17" i="3"/>
  <c r="P12" i="3"/>
  <c r="Q9" i="3"/>
  <c r="O28" i="3"/>
  <c r="D28" i="3"/>
  <c r="D20" i="3"/>
  <c r="D12" i="3"/>
  <c r="R33" i="3"/>
  <c r="R25" i="3"/>
  <c r="M23" i="3"/>
  <c r="P22" i="3"/>
  <c r="M15" i="3"/>
  <c r="P14" i="3"/>
  <c r="M7" i="3"/>
  <c r="T23" i="3"/>
  <c r="L23" i="3"/>
  <c r="O22" i="3"/>
  <c r="T15" i="3"/>
  <c r="L15" i="3"/>
  <c r="O14" i="3"/>
  <c r="T7" i="3"/>
  <c r="L7" i="3"/>
  <c r="R23" i="3"/>
  <c r="J23" i="3"/>
  <c r="M22" i="3"/>
  <c r="R15" i="3"/>
  <c r="J15" i="3"/>
  <c r="M14" i="3"/>
  <c r="R7" i="3"/>
  <c r="J7" i="3"/>
  <c r="Q23" i="3"/>
  <c r="T22" i="3"/>
  <c r="L22" i="3"/>
  <c r="Q15" i="3"/>
  <c r="T14" i="3"/>
  <c r="L14" i="3"/>
  <c r="Q7" i="3"/>
  <c r="P23" i="3"/>
  <c r="S22" i="3"/>
  <c r="K22" i="3"/>
  <c r="P15" i="3"/>
  <c r="S14" i="3"/>
  <c r="K14" i="3"/>
  <c r="P7" i="3"/>
  <c r="R22" i="3"/>
  <c r="R14" i="3"/>
  <c r="M6" i="3"/>
  <c r="T6" i="3"/>
  <c r="L6" i="3"/>
  <c r="E6" i="3"/>
  <c r="S6" i="3"/>
  <c r="K6" i="3"/>
  <c r="D6" i="3"/>
  <c r="R6" i="3"/>
  <c r="J6" i="3"/>
  <c r="N6" i="3"/>
  <c r="C6" i="3"/>
  <c r="Q6" i="3"/>
  <c r="I6" i="3"/>
  <c r="R3" i="3"/>
  <c r="Q3" i="3"/>
  <c r="D3" i="3"/>
  <c r="P3" i="3"/>
  <c r="J3" i="3"/>
  <c r="C3" i="3"/>
  <c r="O3" i="3"/>
  <c r="M3" i="3"/>
  <c r="T3" i="3"/>
  <c r="L3" i="3"/>
  <c r="N3" i="3"/>
  <c r="I3" i="3"/>
  <c r="S3" i="3"/>
  <c r="AO99" i="1"/>
  <c r="AO92" i="1"/>
  <c r="AO91" i="1"/>
  <c r="AO125" i="1"/>
  <c r="AO126" i="1"/>
  <c r="AO127" i="1"/>
  <c r="AO128" i="1"/>
  <c r="AO129" i="1"/>
  <c r="AO130" i="1"/>
  <c r="AO131" i="1"/>
  <c r="AO132" i="1"/>
  <c r="AO133" i="1"/>
  <c r="AO113" i="1"/>
  <c r="AO114" i="1"/>
  <c r="AO115" i="1"/>
  <c r="AO116" i="1"/>
  <c r="AO117" i="1"/>
  <c r="AO118" i="1"/>
  <c r="AO119" i="1"/>
  <c r="O3" i="2" l="1"/>
  <c r="AO7" i="1"/>
  <c r="AO6" i="1"/>
  <c r="AO8" i="1"/>
  <c r="AO9" i="1"/>
  <c r="AO10" i="1"/>
  <c r="AO5" i="1"/>
  <c r="AO210" i="1" l="1"/>
  <c r="AO211" i="1"/>
  <c r="AO212" i="1"/>
  <c r="AO213" i="1"/>
  <c r="AO214" i="1"/>
  <c r="AO215" i="1"/>
  <c r="AO216" i="1"/>
  <c r="AO178" i="1"/>
  <c r="AO179" i="1"/>
  <c r="AO180" i="1"/>
  <c r="AO181" i="1"/>
  <c r="AO182" i="1"/>
  <c r="AO183" i="1"/>
  <c r="AO184" i="1"/>
  <c r="AO185" i="1"/>
  <c r="AO186" i="1"/>
  <c r="AO187" i="1"/>
  <c r="AO188" i="1"/>
  <c r="AO189" i="1"/>
  <c r="AO190" i="1"/>
  <c r="AO191" i="1"/>
  <c r="AO192" i="1"/>
  <c r="AO193" i="1"/>
  <c r="AO194" i="1"/>
  <c r="AO195" i="1"/>
  <c r="AO196" i="1"/>
  <c r="AO197" i="1"/>
  <c r="AO198" i="1"/>
  <c r="AO199" i="1"/>
  <c r="AO200" i="1"/>
  <c r="AO201" i="1"/>
  <c r="AO202" i="1"/>
  <c r="AO203" i="1"/>
  <c r="AO204" i="1"/>
  <c r="AO205" i="1"/>
  <c r="AO206" i="1"/>
  <c r="AO207" i="1"/>
  <c r="AO208" i="1"/>
  <c r="AO209" i="1"/>
  <c r="AO177" i="1"/>
  <c r="AO168" i="1"/>
  <c r="AO173" i="1"/>
  <c r="AO174" i="1"/>
  <c r="AO176" i="1"/>
  <c r="AO167" i="1"/>
  <c r="AO156" i="1"/>
  <c r="AO157" i="1"/>
  <c r="AO158" i="1"/>
  <c r="AO159" i="1"/>
  <c r="AO160" i="1"/>
  <c r="AO161" i="1"/>
  <c r="AO162" i="1"/>
  <c r="AO163" i="1"/>
  <c r="AO164" i="1"/>
  <c r="AO165" i="1"/>
  <c r="AO166" i="1"/>
  <c r="AO155" i="1"/>
  <c r="AO140" i="1"/>
  <c r="AO141" i="1"/>
  <c r="AO142" i="1"/>
  <c r="AO143" i="1"/>
  <c r="AO144" i="1"/>
  <c r="AO145" i="1"/>
  <c r="AO147" i="1"/>
  <c r="AO148" i="1"/>
  <c r="AO149" i="1"/>
  <c r="AO150" i="1"/>
  <c r="AO151" i="1"/>
  <c r="AO152" i="1"/>
  <c r="AO153" i="1"/>
  <c r="AO154" i="1"/>
  <c r="AO120" i="1"/>
  <c r="AO121" i="1"/>
  <c r="AO122" i="1"/>
  <c r="AO123" i="1"/>
  <c r="AO124" i="1"/>
  <c r="AO134" i="1"/>
  <c r="AO135" i="1"/>
  <c r="AO112" i="1"/>
  <c r="AO49" i="1"/>
  <c r="AO50" i="1"/>
  <c r="AO53" i="1"/>
  <c r="AO57" i="1"/>
  <c r="AO58" i="1"/>
  <c r="AO59" i="1"/>
  <c r="AO61" i="1"/>
  <c r="AO62" i="1"/>
  <c r="AO64" i="1"/>
  <c r="AO68" i="1"/>
  <c r="AO69" i="1"/>
  <c r="AO70" i="1"/>
  <c r="AO71" i="1"/>
  <c r="AO72" i="1"/>
  <c r="AO73" i="1"/>
  <c r="AO74" i="1"/>
  <c r="AO75" i="1"/>
  <c r="AO78" i="1"/>
  <c r="AO79" i="1"/>
  <c r="AO80" i="1"/>
  <c r="AO81" i="1"/>
  <c r="AO82" i="1"/>
  <c r="AO84" i="1"/>
  <c r="AO88" i="1"/>
  <c r="AO89" i="1"/>
  <c r="AO90" i="1"/>
  <c r="AO93" i="1"/>
  <c r="AO94" i="1"/>
  <c r="AO95" i="1"/>
  <c r="AO96" i="1"/>
  <c r="AO97" i="1"/>
  <c r="AO98" i="1"/>
  <c r="AO100" i="1"/>
  <c r="AO101" i="1"/>
  <c r="AO102" i="1"/>
  <c r="AO103" i="1"/>
  <c r="AO104" i="1"/>
  <c r="AO105" i="1"/>
  <c r="AO106" i="1"/>
  <c r="AO107" i="1"/>
  <c r="AO48" i="1"/>
  <c r="AO12" i="1"/>
  <c r="AO13" i="1"/>
  <c r="AO14" i="1"/>
  <c r="AO15" i="1"/>
  <c r="AO16" i="1"/>
  <c r="AO17" i="1"/>
  <c r="AO18" i="1"/>
  <c r="AO19" i="1"/>
  <c r="AO23" i="1"/>
  <c r="AO24" i="1"/>
  <c r="AO25" i="1"/>
  <c r="AO26" i="1"/>
  <c r="AO27" i="1"/>
  <c r="AO28" i="1"/>
  <c r="AO29" i="1"/>
  <c r="AO30" i="1"/>
  <c r="AO31" i="1"/>
  <c r="AO32" i="1"/>
  <c r="AO34" i="1"/>
  <c r="AO35" i="1"/>
  <c r="AO36" i="1"/>
  <c r="AO37" i="1"/>
  <c r="AO38" i="1"/>
  <c r="AO39" i="1"/>
  <c r="AO40" i="1"/>
  <c r="AO11" i="1"/>
  <c r="C153" i="1"/>
  <c r="C179" i="1"/>
  <c r="C183" i="1"/>
  <c r="C151" i="1"/>
  <c r="C177" i="1"/>
  <c r="C112" i="1"/>
  <c r="C181" i="1"/>
  <c r="C89" i="1"/>
  <c r="C10" i="1"/>
  <c r="C9" i="1"/>
  <c r="C8" i="1"/>
  <c r="C5" i="1"/>
</calcChain>
</file>

<file path=xl/comments1.xml><?xml version="1.0" encoding="utf-8"?>
<comments xmlns="http://schemas.openxmlformats.org/spreadsheetml/2006/main">
  <authors>
    <author>admin</author>
  </authors>
  <commentList>
    <comment ref="AL34" authorId="0" shapeId="0">
      <text>
        <r>
          <rPr>
            <b/>
            <sz val="9"/>
            <rFont val="宋体"/>
            <family val="3"/>
            <charset val="134"/>
          </rPr>
          <t>admin:</t>
        </r>
        <r>
          <rPr>
            <sz val="9"/>
            <rFont val="宋体"/>
            <family val="3"/>
            <charset val="134"/>
          </rPr>
          <t xml:space="preserve">
http://zjj.gxhz.gov.cn/zwgk/fdzdgknr/wjtz/t2587861.shtml</t>
        </r>
      </text>
    </comment>
  </commentList>
</comments>
</file>

<file path=xl/comments2.xml><?xml version="1.0" encoding="utf-8"?>
<comments xmlns="http://schemas.openxmlformats.org/spreadsheetml/2006/main">
  <authors>
    <author>赵惠茹</author>
  </authors>
  <commentList>
    <comment ref="B79" authorId="0" shapeId="0">
      <text>
        <r>
          <rPr>
            <sz val="9"/>
            <rFont val="宋体"/>
            <family val="3"/>
            <charset val="134"/>
          </rPr>
          <t xml:space="preserve">含物业用房及装修、居委会派出所、垃圾回收站等其他物业配置，不含员工宿舍
</t>
        </r>
      </text>
    </comment>
  </commentList>
</comments>
</file>

<file path=xl/connections.xml><?xml version="1.0" encoding="utf-8"?>
<connections xmlns="http://schemas.openxmlformats.org/spreadsheetml/2006/main">
  <connection id="1" sourceFile="E:\新建文件夹\柳州公司\桌面文档\拿地拓展测算\西绿拿地测算模板\V4.0\西南绿城项目拓展阶段全成本测算模板V4.1.xlsm" keepAlive="1" name="西南绿城项目拓展阶段全成本测算模板V4.1" type="5" refreshedVersion="0" new="1" background="1">
    <dbPr connection="Provider=Microsoft.ACE.OLEDB.12.0;Password=&quot;&quot;;User ID=Admin;Data Source=E:\新建文件夹\柳州公司\桌面文档\拿地拓展测算\西绿拿地测算模板\V4.0\西南绿城项目拓展阶段全成本测算模板V4.1.xlsm;Mode=Share Deny Write;Extended Properties=&quot;HDR=YES;&quot;;Jet OLEDB:System database=&quot;&quot;;Jet OLEDB:Registry Path=&quot;&quot;;Jet OLEDB:Database Password=&quot;&quot;;Jet OLEDB:Engine Type=35;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02基本指标录入$'" commandType="3"/>
  </connection>
</connections>
</file>

<file path=xl/sharedStrings.xml><?xml version="1.0" encoding="utf-8"?>
<sst xmlns="http://schemas.openxmlformats.org/spreadsheetml/2006/main" count="4147" uniqueCount="1858">
  <si>
    <t>契税税率</t>
    <phoneticPr fontId="5" type="noConversion"/>
  </si>
  <si>
    <t>土地使用税政策</t>
    <phoneticPr fontId="5" type="noConversion"/>
  </si>
  <si>
    <t>绿建政策</t>
    <phoneticPr fontId="5" type="noConversion"/>
  </si>
  <si>
    <t>绿建政策相关链接</t>
    <phoneticPr fontId="5" type="noConversion"/>
  </si>
  <si>
    <t>装配建筑政策</t>
    <phoneticPr fontId="5" type="noConversion"/>
  </si>
  <si>
    <t>税务局官网</t>
    <phoneticPr fontId="5" type="noConversion"/>
  </si>
  <si>
    <t xml:space="preserve">                          类型
                 地区</t>
  </si>
  <si>
    <t>住宅</t>
  </si>
  <si>
    <t>其他类型房产</t>
  </si>
  <si>
    <t>特殊规定</t>
  </si>
  <si>
    <t>政策依据</t>
  </si>
  <si>
    <t>政策相关链接</t>
    <phoneticPr fontId="5" type="noConversion"/>
  </si>
  <si>
    <t>城市基础设施配套费政策</t>
    <phoneticPr fontId="5" type="noConversion"/>
  </si>
  <si>
    <t>特殊规定</t>
    <phoneticPr fontId="5" type="noConversion"/>
  </si>
  <si>
    <t>政策依据</t>
    <phoneticPr fontId="5" type="noConversion"/>
  </si>
  <si>
    <t>取费方式</t>
    <phoneticPr fontId="5" type="noConversion"/>
  </si>
  <si>
    <t>普通住宅</t>
  </si>
  <si>
    <t>非普通住宅</t>
  </si>
  <si>
    <t>非住宅</t>
  </si>
  <si>
    <t>商业营业用房</t>
  </si>
  <si>
    <t>北京</t>
  </si>
  <si>
    <t/>
  </si>
  <si>
    <t>北京市地方税务局、北京市住房和城乡建设委员会2013年第3号公告)</t>
  </si>
  <si>
    <t>上海</t>
  </si>
  <si>
    <t>上海市地方税务局公告2010年第1号</t>
  </si>
  <si>
    <t>天津</t>
  </si>
  <si>
    <t>国家税务总局天津市税务局2019年第13号公告</t>
  </si>
  <si>
    <t>重庆</t>
  </si>
  <si>
    <t>其他类型房地产(不含标准厂房和楼宇产业园)预征率为2.5%</t>
    <phoneticPr fontId="5" type="noConversion"/>
  </si>
  <si>
    <t>其他类型房地产中的标准厂房和楼宇产业园预征率为2%</t>
    <phoneticPr fontId="5" type="noConversion"/>
  </si>
  <si>
    <t>以下范围暂不对住宅转让预征土地增值税：棚户区或危旧房改造安置房项目、经济适用房项目、征地(拆迁)安置房项目、批量销售给政府或政府指定单位用于拆迁安置的住房、符合国家规定的其他保障性住房项目。</t>
    <phoneticPr fontId="5" type="noConversion"/>
  </si>
  <si>
    <t>《国家税务总局重庆市税务局 重庆市财政局关于土地增值税预征有关事项的公告》2023年第5号</t>
    <phoneticPr fontId="5" type="noConversion"/>
  </si>
  <si>
    <t>http://chongqing.chinatax.gov.cn/cqtax/xxgk/tzgg/202308/t20230831_355427.html</t>
    <phoneticPr fontId="5" type="noConversion"/>
  </si>
  <si>
    <t>收费标准：主城区范围内城市建设配套费征收标准分为Ⅰ档、Ⅱ档。其中，主城区Ⅰ档范围内城市建设配套费按建筑面积每平方米290元计征，主城区Ⅱ档范围内城市建设配套费按建筑面积每平方米150元计征；</t>
    <phoneticPr fontId="5" type="noConversion"/>
  </si>
  <si>
    <t>附：主城区Ⅰ档范围包括：渝中区、大渡口区、江北区、沙坪坝区、九龙坡区、南岸区全部行政区域范围。    主城区Ⅱ档范围包括 北碚区、渝北区、巴南区</t>
    <phoneticPr fontId="5" type="noConversion"/>
  </si>
  <si>
    <t>按面积</t>
  </si>
  <si>
    <t>http://chongqing.chinatax.gov.cn/cqtax/index.html</t>
    <phoneticPr fontId="5" type="noConversion"/>
  </si>
  <si>
    <t>3.5%</t>
  </si>
  <si>
    <t>广东</t>
  </si>
  <si>
    <t>广东</t>
    <phoneticPr fontId="11" type="noConversion"/>
  </si>
  <si>
    <t>不低于2%</t>
  </si>
  <si>
    <t>粤地税发[2010]105号</t>
  </si>
  <si>
    <t>中山</t>
  </si>
  <si>
    <t>保障性住房1%</t>
  </si>
  <si>
    <t>国家税务总局中山市税务局2022年第1号</t>
  </si>
  <si>
    <t>广州</t>
  </si>
  <si>
    <t>2%</t>
  </si>
  <si>
    <t>车位4%</t>
  </si>
  <si>
    <t>写字楼(办公用房)：3%
商业营业用房：4%</t>
  </si>
  <si>
    <t xml:space="preserve">
</t>
  </si>
  <si>
    <t>广州市地方税务局公告2017年第7号</t>
  </si>
  <si>
    <t>阳江</t>
  </si>
  <si>
    <t>3%</t>
  </si>
  <si>
    <t>对符合规定的保障性住房不实行预征土地增值税，待其符合清算条件时按规定进行清算</t>
  </si>
  <si>
    <t>关于我市土地增值税预证率等事项的公告(国家税务总局阳江市税务局)</t>
  </si>
  <si>
    <t>深圳</t>
  </si>
  <si>
    <t>别墅4%</t>
  </si>
  <si>
    <t>深地税告[2010]6号</t>
  </si>
  <si>
    <t>潮州</t>
  </si>
  <si>
    <t>湘桥、枫溪、开发区3.5%
潮安区3.5%
饶平县3%</t>
  </si>
  <si>
    <t>湘桥、枫溪、开发区4.5%
潮安区3.5%
饶平县3%</t>
  </si>
  <si>
    <t>对能提供政府部门出具相关材料的经济适用住房且在开发商品住房项目中配套建造经济适用住房能分开核算的，其土地增值税接1.5%预征</t>
  </si>
  <si>
    <t>关于调整房地产行业及经济适用住废土地增值税预征车的公告(国家税务总局潮州市税务局)</t>
  </si>
  <si>
    <t>清远</t>
  </si>
  <si>
    <t>市区(清远高新技术产业开发区、清城区、清新区)：2%
其他地区(英德市、连州市、佛冈县、阳山县、连南瑶族自治县、连山壮族瑶族自治号)：2%</t>
  </si>
  <si>
    <t>市区(清远高新技术产业开发区、清城区、清新区)：3%
其他地区(英德市、连州市、佛冈县、阳山县、连南瑶族自治县、连山壮族瑶族自治县)：2.5%</t>
  </si>
  <si>
    <t>国家税务总局清远市税务局公告2018年
第10号</t>
  </si>
  <si>
    <t>汕尾</t>
  </si>
  <si>
    <t>关于统一全市土地增值税预征车和核定征收率的公告(国家税务总局汕尾市税务局)</t>
  </si>
  <si>
    <t>福建</t>
  </si>
  <si>
    <t>房地产项目单项预征车不超过6%
(含)</t>
  </si>
  <si>
    <t>福建省地方税务局公告2013年第2号</t>
  </si>
  <si>
    <t>三明</t>
  </si>
  <si>
    <t>预计增值率小于50%(含)的：2%
预计增值率大于50%且小于100%(含)的：3%
预计增值率大于100%的：5%</t>
  </si>
  <si>
    <t>三明市地方税务局公告2016年第1号</t>
  </si>
  <si>
    <t>厦门市地方税务局公告2013年第7号</t>
  </si>
  <si>
    <t>宁德</t>
  </si>
  <si>
    <t>3% 别墅5%</t>
    <phoneticPr fontId="5" type="noConversion"/>
  </si>
  <si>
    <t>4%</t>
  </si>
  <si>
    <t>宁德市地方税务局公告2010年第1号</t>
  </si>
  <si>
    <t>漳州</t>
  </si>
  <si>
    <t>漳州市区、龙海市和漳州开发区：2%
其余各县、常山开发区：2%</t>
  </si>
  <si>
    <t>漳州市区、龙海市和漳州开发区：3%，别墅：5%
其余各县、常山开发区住宅(含普通住宅和非普通住宅)：2%，
别墅：5%</t>
  </si>
  <si>
    <t>漳州市区、龙海市和漳州开发区：5%
其余各县、常山开发区：5%</t>
  </si>
  <si>
    <t>增值率明显偏高的房地产开发项目实行单项预征率，不得低于平均预征率。对适用不网预征比例的房地产分别核算，不能分开核算的，从高适用预征车</t>
  </si>
  <si>
    <t>潭地税发[2010]51号</t>
  </si>
  <si>
    <t>泉州</t>
  </si>
  <si>
    <t>3%，别墅5%</t>
  </si>
  <si>
    <t>泉地税发[2008]46号</t>
  </si>
  <si>
    <t>莆田</t>
  </si>
  <si>
    <t>城区范围内：1.5-2%
城区范围外：1-1.5%</t>
  </si>
  <si>
    <t>城区(含荔城区城区、城厢区城区)范围内：2.5-3%
城区范围外：2-2.5%
别墅：4%</t>
  </si>
  <si>
    <t>5%</t>
  </si>
  <si>
    <t>土地使用权部分转让的：5%；一次性整体转让的，按实际增值额计算征收</t>
  </si>
  <si>
    <t>莆地税发[2008]65号</t>
  </si>
  <si>
    <t>江西</t>
  </si>
  <si>
    <t>江西省地方税务局公告2017年第1号</t>
  </si>
  <si>
    <t>青海</t>
  </si>
  <si>
    <t>西宁市（含园区不含大通县、湟中县、率源县）、西宁经济技术开发区:商铺4%、其他3%
海东市、海西州、海南州、海北州、黄南州及大通县、湟中县、湟源县:其他商品房2%
玉树州、果洛州:其他商品房1.5%</t>
  </si>
  <si>
    <t>青海省地方税务局公告2016年第5号
青海省税务局公告2020年第8号</t>
  </si>
  <si>
    <t>山西</t>
  </si>
  <si>
    <t>晋中</t>
  </si>
  <si>
    <t>1.5%</t>
  </si>
  <si>
    <t>2.5%</t>
  </si>
  <si>
    <t>国家税务总局晋中市税务局公告2019年第3号</t>
  </si>
  <si>
    <t>黑龙江</t>
  </si>
  <si>
    <t>哈尔滨</t>
  </si>
  <si>
    <t>齐齐哈尔</t>
  </si>
  <si>
    <t>四川</t>
  </si>
  <si>
    <t>自贡</t>
  </si>
  <si>
    <t>广元</t>
  </si>
  <si>
    <t>雅安</t>
  </si>
  <si>
    <t>资阳</t>
  </si>
  <si>
    <t>江苏</t>
  </si>
  <si>
    <t>苏地税规[2016]2号</t>
  </si>
  <si>
    <t>南京</t>
  </si>
  <si>
    <t>浙江</t>
    <phoneticPr fontId="5" type="noConversion"/>
  </si>
  <si>
    <t>浙江</t>
  </si>
  <si>
    <t>对增值水平较低的，其预征率允许各市县地税局在省局规定的1%-3%预征率幅度内向下浮动50%预征土地增值税</t>
  </si>
  <si>
    <t>浙江省地方税务局公告2010年第2号</t>
    <phoneticPr fontId="5" type="noConversion"/>
  </si>
  <si>
    <t>宁波</t>
  </si>
  <si>
    <t>宁波市地方税务局公告2010年第1号</t>
  </si>
  <si>
    <t>湖州</t>
  </si>
  <si>
    <t>湖建发[2011]11号</t>
  </si>
  <si>
    <t>舟山</t>
  </si>
  <si>
    <t>永康</t>
  </si>
  <si>
    <t>保障性住房暂不预征</t>
  </si>
  <si>
    <t>河南</t>
  </si>
  <si>
    <t>经济适用房0.5%</t>
  </si>
  <si>
    <t>湖南</t>
  </si>
  <si>
    <t>湖南</t>
    <phoneticPr fontId="5" type="noConversion"/>
  </si>
  <si>
    <t>益阳</t>
  </si>
  <si>
    <t>2%，别墅3%</t>
  </si>
  <si>
    <t>单纯转让土地使用权5%</t>
  </si>
  <si>
    <t>益阳市地方税务局2014年第5号</t>
  </si>
  <si>
    <t>湖北</t>
  </si>
  <si>
    <t>湖北</t>
    <phoneticPr fontId="5" type="noConversion"/>
  </si>
  <si>
    <t>4.5%</t>
  </si>
  <si>
    <t>襄地税发[2012]120号
国家税务总局襄阳市税务局公告2018年第3号</t>
  </si>
  <si>
    <t>天门</t>
  </si>
  <si>
    <t>国家税务总局天门市税务局公告2018年第3号</t>
  </si>
  <si>
    <t>随州</t>
    <phoneticPr fontId="11" type="noConversion"/>
  </si>
  <si>
    <t>曾都区、随州高新区：1.5%
随县(含大洪山风景名胜区)：广水市：1.5%</t>
  </si>
  <si>
    <t>曾都区、随州高新区：4%
随县(含大洪山风景名胜区)、广水市：3.5%</t>
  </si>
  <si>
    <t>曾都区、随州高新区：6%
随县(含大洪山风景名胜区)、广水市：5.5%</t>
  </si>
  <si>
    <t>国家税务总局随州市税务局公告2018年第3号</t>
  </si>
  <si>
    <t>辽宁</t>
  </si>
  <si>
    <t>不低于1.5%</t>
    <phoneticPr fontId="5" type="noConversion"/>
  </si>
  <si>
    <t>不低于2%</t>
    <phoneticPr fontId="5" type="noConversion"/>
  </si>
  <si>
    <t>不低于3%</t>
  </si>
  <si>
    <t>辽地税函【2010】201号</t>
  </si>
  <si>
    <t>沈阳</t>
  </si>
  <si>
    <t>沈阳市地方税务局公告2013年第2号</t>
  </si>
  <si>
    <t>营口</t>
  </si>
  <si>
    <t>营口市地方税务局公告2013年第3号</t>
  </si>
  <si>
    <t>辽阳</t>
  </si>
  <si>
    <t>辽阳市地方税务局公告2016年第2号</t>
  </si>
  <si>
    <t>陕西</t>
  </si>
  <si>
    <t>陕西省地方税务局公告2016年第1号</t>
  </si>
  <si>
    <t>贵州</t>
  </si>
  <si>
    <t>黔地税发[2008]61号</t>
  </si>
  <si>
    <t>新疆</t>
    <phoneticPr fontId="5" type="noConversion"/>
  </si>
  <si>
    <t>国家税务总局新疆维吾尔自治区税务局公告2021年第5号</t>
    <phoneticPr fontId="5" type="noConversion"/>
  </si>
  <si>
    <t>不低于1%</t>
  </si>
  <si>
    <t>新疆维吾尔自治区地方税务局公告2016年第6号</t>
  </si>
  <si>
    <t>吉林</t>
  </si>
  <si>
    <t>吉林</t>
    <phoneticPr fontId="5" type="noConversion"/>
  </si>
  <si>
    <t>保障性住房暂不预征土地增值税</t>
  </si>
  <si>
    <t>吉政办发[2016]23号</t>
  </si>
  <si>
    <t>每平方米销售收入在5千元以下：2%
5千元至1万元(含)：3%
1万元以上：4%</t>
  </si>
  <si>
    <t>吉地税发[2010]184号</t>
  </si>
  <si>
    <t>宁夏</t>
  </si>
  <si>
    <t>河北</t>
  </si>
  <si>
    <t>河北省地方税务局2010年第1号公告</t>
  </si>
  <si>
    <t>石家庄</t>
  </si>
  <si>
    <t>凡开发项目基建计划中列明为高级公寓、别墅、度假村以及独门独院、别墅式住宅的，预征率暂统一为1%，除此之外开发项目的预征率暂统一为0.5%</t>
  </si>
  <si>
    <t>关于进一步加强土地增值税管理的通知(石地税发[2005]56号)</t>
  </si>
  <si>
    <t>安徽</t>
    <phoneticPr fontId="5" type="noConversion"/>
  </si>
  <si>
    <t>安徽</t>
  </si>
  <si>
    <t>不得低于1.5%</t>
  </si>
  <si>
    <t>国家税务总局安徽省税务局公告2019年第10号</t>
  </si>
  <si>
    <t>黄山</t>
  </si>
  <si>
    <t>普通标准住房、全装修住房、装配式建筑、绿色建筑、车库、车位、储藏室：1.5%</t>
  </si>
  <si>
    <t>非普通标准住房(除全装修住房外)：2%</t>
  </si>
  <si>
    <t>营业用房及其他类型用房：2.5%
别墅(含双拼、排屋)、高级公寓、度假村：3%</t>
  </si>
  <si>
    <t>保障性住房：预征车为0%</t>
  </si>
  <si>
    <t>国家税务总局黄山市税务局公告2020年第1号</t>
  </si>
  <si>
    <t>芜湖</t>
  </si>
  <si>
    <t>其他类型房地产：1.5%</t>
  </si>
  <si>
    <t>营业性用房：1.8%</t>
  </si>
  <si>
    <t>别墅、高级公寓、度假衬：2.8%</t>
  </si>
  <si>
    <t>关于装配式建筑和绿色建筑土地增值税有关事项的公告(国家税务总局芜湖市税务局、芜湖市住房和城乡建设委员会）</t>
  </si>
  <si>
    <t>属于装配式建筑和绿色建筑的，预征车为1.8%</t>
  </si>
  <si>
    <t>国家税务总局马鞍山市税务局公告2020年第1号</t>
  </si>
  <si>
    <t>阜阳</t>
  </si>
  <si>
    <t>其他房地产：2%</t>
  </si>
  <si>
    <t>关于明确阜阳市土地增值税预征率和核定征收率的公告(国家税务总局阜阳市税务局)</t>
  </si>
  <si>
    <t>合肥</t>
  </si>
  <si>
    <t>住宅(不含别墅、商住房)1.5%</t>
  </si>
  <si>
    <t>(含别墅、商住房)2%</t>
  </si>
  <si>
    <t>保障性住房预征车：0</t>
  </si>
  <si>
    <t>国家税务总局合肥市税务局公告2018年第6号</t>
  </si>
  <si>
    <t>山东</t>
  </si>
  <si>
    <t>山东</t>
    <phoneticPr fontId="5" type="noConversion"/>
  </si>
  <si>
    <t>济南</t>
  </si>
  <si>
    <t>地下室、车位(库)等附属设施：2%
工业用房、商业用房等其他房地产：3%</t>
  </si>
  <si>
    <t>国家税务总局济南市税务局公告2020年第1号</t>
  </si>
  <si>
    <t>青岛</t>
  </si>
  <si>
    <t>每平方米销售价格在20000元(含增值税)以下的：2%
每平方米销售价格在20000元(含增值税)以上的：2.5%</t>
  </si>
  <si>
    <t>每平方米销售价格在20000元(含增值税)以下的：2.5%
每平方米销售价格在20000元(含增值税)以上的：3.5%</t>
  </si>
  <si>
    <t>单独销售车库、车位、阁楼、储藏室等附属设施：2%
其余房地产：3.5%</t>
  </si>
  <si>
    <t>国家税务总局青岛市税务局公告2018年第23号</t>
  </si>
  <si>
    <t>枣庄</t>
  </si>
  <si>
    <t>枣庄市地方税秀局公告2018年第1号</t>
  </si>
  <si>
    <t>临沂</t>
  </si>
  <si>
    <t>市区范围内：2%
市区范国外：2%</t>
  </si>
  <si>
    <t>市区范围内：3%
市区范围外：2%</t>
  </si>
  <si>
    <t>市区范围是指兰山区、罗庄区、河东区、临沂高新技术产业区、临沂经济技术开发区所辖区域</t>
  </si>
  <si>
    <t>临沂市地方税务局2017年第1号</t>
  </si>
  <si>
    <t>烟台</t>
  </si>
  <si>
    <t>威海</t>
  </si>
  <si>
    <t>纳税人转让经政府批准建设的保障性住房取得的收入，暂不预征土地增值税，但应在取得收入时按规定到主管税务机关登记或备案</t>
  </si>
  <si>
    <t>威海市税务局公告2020年第3号</t>
  </si>
  <si>
    <t>广西</t>
  </si>
  <si>
    <t>广西</t>
    <phoneticPr fontId="5" type="noConversion"/>
  </si>
  <si>
    <t>贺州</t>
  </si>
  <si>
    <t>国东税务总局贺州市税务局公告2018年第5号</t>
  </si>
  <si>
    <t>南宁</t>
  </si>
  <si>
    <t>南宁市城区和开发区：1%
南宁市各县：1%</t>
  </si>
  <si>
    <t>南宁市城区和开发区：3%
南宁市各县：2%</t>
  </si>
  <si>
    <t>南宁市城区和开发区：4%
南宁市各县：3%</t>
  </si>
  <si>
    <t>国家税务总局南宁市税务局公告2018年第7号</t>
  </si>
  <si>
    <t>南府办[2009]6号</t>
  </si>
  <si>
    <t>贵港</t>
  </si>
  <si>
    <t>国家税务总局贵港市税务局公告2018年第9号</t>
  </si>
  <si>
    <t>云南</t>
  </si>
  <si>
    <t xml:space="preserve">昆明市的五华区、盘龙区、西山区、官渡区、呈贡区、晋宁区、高新技术开发区、经济技术开发区、旅游度假区、阳宗海风景名胜区、安宁市、昆明空港经济区：4%
其他县(市、区)：3%
大理州、西双版纳州：3%
其他州(市)：2.5%
</t>
  </si>
  <si>
    <t>国家税务总局云南省税务局公告2020年第7号</t>
  </si>
  <si>
    <t>昭通</t>
  </si>
  <si>
    <t>写字楼、营业用房、车库等商品房：2.5%</t>
  </si>
  <si>
    <t>开发土地使用权转让：3%</t>
  </si>
  <si>
    <t>昭通市地方税务局公告2010年第2号</t>
  </si>
  <si>
    <t>甘肃</t>
  </si>
  <si>
    <t xml:space="preserve">兰州市城关区、七里河区、西固区，兰州经济技术开发区，天水市秦州区、麦积区，嘉峪关市及其他地级市政府(不包括临夏州、甘南州)所在区：2%
临夏州、甘南州、兰州新区及不属于其他县(市、区)：1%
</t>
  </si>
  <si>
    <t xml:space="preserve">兰州市城关区、七里河区、西固区，兰州经济技术开发区，天水市秦州区、麦积区，嘉峪关市及及其他地级市政府(不包括临夏州、、甘南州)所在区：3%
临夏州、甘南州、兰州新区及不属于其他县(市、区)：1.5%
</t>
  </si>
  <si>
    <t>兰州市城关区、七里河区、西固区，兰州经济技术开发区，天水市秦州区、麦积区，嘉峪关市及及其他地级市政府(不包括临夏州、、甘南州)所在区：5%
临夏州、甘南州、兰州新区及不属于其他县(市、区)：4%</t>
  </si>
  <si>
    <t>甘肃省税务局公告2018年第10号</t>
  </si>
  <si>
    <t>内蒙古</t>
  </si>
  <si>
    <t>内蒙古</t>
    <phoneticPr fontId="5" type="noConversion"/>
  </si>
  <si>
    <t>内蒙古自治区税务局内蒙古自治区财政厅内蒙古自治区住房和城乡建设厅公告[2021]2号</t>
  </si>
  <si>
    <t>鄂尔多斯</t>
  </si>
  <si>
    <t>达旗、蒙西地区：1%
哥旗、哥前旗、乌审旗和杭锦旗地区：1%
其他地区：1.2%</t>
  </si>
  <si>
    <t>达旗、蒙西地区(不包括别墅)：1.3%
哥旗、哥前旗、乌审旗和杭锦旗地区：1%
其他地区（不包别墅）: 1.5%</t>
  </si>
  <si>
    <t>达旗、蒙西地区：别墅、库房（包括车库、车位）：1.5%
其他地区：别墅、库房（包括车库、车位）: 2%</t>
  </si>
  <si>
    <t>达旗、蒙西地区：2%
鄂旗、鄂前旗、乌审旗和杭锦旗地区：2%
其他地区：3%</t>
  </si>
  <si>
    <t>鄂旗、哥前旗、乌市旗和杭锦旗地区库房（包括车库、车位）：1%</t>
  </si>
  <si>
    <t>鄂地税发[2007]403号</t>
  </si>
  <si>
    <t>呼和浩特</t>
  </si>
  <si>
    <t>营业用房、写字楼、高级公寓、度假村、别墅等：3%</t>
  </si>
  <si>
    <t>呼地税字[2007]19号</t>
  </si>
  <si>
    <t>包头</t>
    <phoneticPr fontId="5" type="noConversion"/>
  </si>
  <si>
    <t>鄂尔多斯</t>
    <phoneticPr fontId="5" type="noConversion"/>
  </si>
  <si>
    <t>赤峰</t>
    <phoneticPr fontId="5" type="noConversion"/>
  </si>
  <si>
    <t>西藏</t>
  </si>
  <si>
    <t>藏国税函[2010]124号</t>
  </si>
  <si>
    <t>海南</t>
  </si>
  <si>
    <t>海南</t>
    <phoneticPr fontId="5" type="noConversion"/>
  </si>
  <si>
    <t>海南省地方税务局公告2014年第21号</t>
  </si>
  <si>
    <t>对房地产开发项目中的保障性住房(包含限价商品房)，暂不预征土地增值税</t>
  </si>
  <si>
    <t>土增税预缴</t>
    <phoneticPr fontId="5" type="noConversion"/>
  </si>
  <si>
    <t>税务</t>
    <phoneticPr fontId="5" type="noConversion"/>
  </si>
  <si>
    <t>绿色建筑政策</t>
    <phoneticPr fontId="5" type="noConversion"/>
  </si>
  <si>
    <t>城市等级</t>
    <phoneticPr fontId="5" type="noConversion"/>
  </si>
  <si>
    <t>预缴税率</t>
    <phoneticPr fontId="5" type="noConversion"/>
  </si>
  <si>
    <t>备用</t>
    <phoneticPr fontId="5" type="noConversion"/>
  </si>
  <si>
    <t>契税链接</t>
    <phoneticPr fontId="5" type="noConversion"/>
  </si>
  <si>
    <t>土地使用税链接</t>
    <phoneticPr fontId="5" type="noConversion"/>
  </si>
  <si>
    <t>土地使用税区间</t>
    <phoneticPr fontId="5" type="noConversion"/>
  </si>
  <si>
    <t>配套费政策</t>
    <phoneticPr fontId="5" type="noConversion"/>
  </si>
  <si>
    <t>地下室是否缴纳</t>
    <phoneticPr fontId="5" type="noConversion"/>
  </si>
  <si>
    <t>按投资额的比例</t>
    <phoneticPr fontId="5" type="noConversion"/>
  </si>
  <si>
    <t>配套费标准</t>
    <phoneticPr fontId="5" type="noConversion"/>
  </si>
  <si>
    <t>绿色建筑要求</t>
    <phoneticPr fontId="5" type="noConversion"/>
  </si>
  <si>
    <t>海绵城市要求</t>
    <phoneticPr fontId="5" type="noConversion"/>
  </si>
  <si>
    <t>装配式建筑政策链接</t>
    <phoneticPr fontId="5" type="noConversion"/>
  </si>
  <si>
    <t>装配式建筑要求</t>
    <phoneticPr fontId="5" type="noConversion"/>
  </si>
  <si>
    <t>http://beijing.chinatax.gov.cn/</t>
    <phoneticPr fontId="5" type="noConversion"/>
  </si>
  <si>
    <t>销售新办理预售许可和现房销售备案的商品房：2%-8% 容积率小于1.0：最低5%</t>
    <phoneticPr fontId="5" type="noConversion"/>
  </si>
  <si>
    <t xml:space="preserve">（一）城市基础设施建设费的征收基数，以批准的年度投资计划的建筑面积（包括地下建筑面积）为准。　（二）城近郊区（包括东城、西城、崇文、宣武、朝阳、海淀、丰台、石景山区）内的建设项目，除第四条规定外，住宅每平方米160元，非住宅每平方米200元。　　（三）远郊区县征收标准由各区、县人民政府提出，并报市物价局审批，但不得高于城近郊区和第四条规定的征收标准。 </t>
    <phoneticPr fontId="5" type="noConversion"/>
  </si>
  <si>
    <t xml:space="preserve">第四条　下列城近郊区内建设项目城市基础设施建设费，住宅按每建筑平方米60元征收，非住宅按每建筑平方米100元征收：　　（一）能源、交通、市政公用设施。不包括主管部门办公、生活及其它建设项目。　　（二）学校的教学设施。包括教学楼、实验楼、图书馆、体育场（馆）、学生宿舍、教工单宿、会堂、学生食堂、教工食堂等。　　（三）中小学教师宿舍。包括职业高中，不包括中专、中技。　　（四）污染治理、环境保护设施。包括废（污）水、废气、粉（烟）尘、噪音、废物、电磁辐射等污染治理设施以及水源保护、环保监测等环境保护设施。　　（五）看守所、收审所、劳教所、监舍。　　（六）火葬场、骨灰堂、殡仪馆。　　（七）军队的战士营房，单身干部宿舍，各类阵地、机场、靶场、训练及通信设施，作战指挥用房，军需、军械的储备、修理用房。　　（八）国家批准的军工专项工程。　　（九）建筑面积300平方米以下的单项零星建设项目。　　（十）工业技术更新改造项目。　　（十一）市政府文件规定免交城市基础设施建设费但不免交城市基础设施“四源”建设费的其它建设项目。 </t>
    <phoneticPr fontId="5" type="noConversion"/>
  </si>
  <si>
    <t>关于印发《北京市征收城市基础设施建设费暂行办法》的通知-京计投资字[2002]1792号</t>
    <phoneticPr fontId="5" type="noConversion"/>
  </si>
  <si>
    <t>是</t>
  </si>
  <si>
    <t>http://fgw.beijing.gov.cn/fgwzwgk/zcgk/bwqtwj/201912/t20191226_1505679.htm</t>
    <phoneticPr fontId="5" type="noConversion"/>
  </si>
  <si>
    <t>延庆</t>
    <phoneticPr fontId="5" type="noConversion"/>
  </si>
  <si>
    <t>一、住宅按每平方米100元、非住宅按每平方米150元征收城市基础设施建设费。</t>
    <phoneticPr fontId="5" type="noConversion"/>
  </si>
  <si>
    <t>二、符合《北京市征收城市基础设施建设费暂行办法》第四条规定的建设项目，住宅按每平方米60元、非住宅按每平方米100元征收城市基础设施建设费。</t>
    <phoneticPr fontId="5" type="noConversion"/>
  </si>
  <si>
    <t>北京市发展和改革委员会 北京市财政局关于延庆县城市基础设施建设费收费标准的函-京发改[2013]430号</t>
    <phoneticPr fontId="5" type="noConversion"/>
  </si>
  <si>
    <t>http://fgw.beijing.gov.cn/fgwzwgk/ysqzzdgk/202004/t20200417_1808516.htm</t>
    <phoneticPr fontId="5" type="noConversion"/>
  </si>
  <si>
    <t>门头沟</t>
    <phoneticPr fontId="5" type="noConversion"/>
  </si>
  <si>
    <t xml:space="preserve">一、你区新城规划范围内的建设项目，住宅按建筑面积每平方米160元、非住宅按建筑面积每平方米200元征收城市基础设施建设费；潭柘寺镇、军庄镇、斋堂镇三个重点镇范围内的建设项目，住宅按建筑面积每平方米120元、非住宅按建筑面积每平方米160元征收城市基础设施建设费；上述范围以外的建设项目，住宅按建筑面积每平方米60元、非住宅按建筑面积每平方米100元征收城市基础设施建设费。 </t>
    <phoneticPr fontId="5" type="noConversion"/>
  </si>
  <si>
    <t xml:space="preserve">二、符合《北京市征收城市基础设施建设费暂行办法》第四条规定的建设项目，住宅按建筑面积每平方米60元、非住宅按建筑面积每平方米100元征收城市基础设施建设费。 </t>
    <phoneticPr fontId="5" type="noConversion"/>
  </si>
  <si>
    <t>北京市发展和改革委员会 北京市财政局关于门头沟区城市基础设施建设费收费标准的函-京发改[2011]1180号</t>
    <phoneticPr fontId="5" type="noConversion"/>
  </si>
  <si>
    <t>http://shanghai.chinatax.gov.cn/</t>
    <phoneticPr fontId="5" type="noConversion"/>
  </si>
  <si>
    <t>按不同的销售价格确定土地增值税预征率。除保障性住房外，住宅开发项目销售均价低于项目所在区域（区域按外环内、外环外划分）上一年度新建商品住房平均价格的，预征率为2%；高于但不超过1倍的，预征率为3.5%；超过1倍的，预征率为5%。</t>
    <phoneticPr fontId="5" type="noConversion"/>
  </si>
  <si>
    <t>项目所在区域上一年度新建商品住房平均价格按市房屋主管部门提供的数据为准。项目可售住房总销售价格、总建筑面积按房屋主管部门备案通过的该项目“商品房销售方案”中可售住房的销售价格和建筑面积计算。项目分批申报备案的，房地产开发企业应按最新备案通过的可售住房的销售价格和建筑面积重新计算确定项目销售均价，并调整土地增值税预征率。备案通过后的次月起按调整后的预征率执行。</t>
    <phoneticPr fontId="5" type="noConversion"/>
  </si>
  <si>
    <t>http://shanghai.chinatax.gov.cn/zcfw/zcfgk/tdzzs/201010/t304976.html</t>
    <phoneticPr fontId="5" type="noConversion"/>
  </si>
  <si>
    <t>本市城镇土地使用税根据下列不同区域，分为五个纳税等级：（一）内环线以内区域：一至三级；（二）内环线以外、外环线以内区域：二至四级；（三）外环线以外区域：三至五级。
　　各纳税等级区域的具体范围，由市税务局确定并公布。
　　第四条　各纳税等级区域的税额标准如下：
　　一级区域，每平方米年税额15元；
　　二级区域，每平方米年税额10元；
　　三级区域，每平方米年税额6元；
　　四级区域，每平方米年税额3元；
　　五级区域，每平方米年税额1.5元。</t>
    <phoneticPr fontId="5" type="noConversion"/>
  </si>
  <si>
    <t>https://www.shanghai.gov.cn/nw12344/20200813/0001-12344_58091.html</t>
    <phoneticPr fontId="5" type="noConversion"/>
  </si>
  <si>
    <t>1.5-15</t>
    <phoneticPr fontId="5" type="noConversion"/>
  </si>
  <si>
    <t>凡在本市城镇国有土地上新建、改建、扩建的住宅项目，除国家和本市另有规定外，建设单位应当缴纳配套费。从2021年8月1日起配套费的征收标准由住宅建筑面积每平方米430元调整为550元。</t>
    <phoneticPr fontId="5" type="noConversion"/>
  </si>
  <si>
    <t>按本市相关规定，建设单位应在取得建设工程规划许可证后60日内按证照住宅面积一次缴清配套费，逾期缴纳的，按日加收万分之五的滞纳金。配套费征收部门应当在建设单位申领项目交付使用许可证前，根据实际测绘住宅面积，按已缴费的标准对配套费进行清算，多退少补。
按规定应缴纳配套费的保障性住房项目，可以分两次缴纳配套费：首次（征收环节同上）缴纳50%，其余50%在建设单位申领项目交付使用许可证前缴纳。第二次缴纳配套费的标准与第一次一致。根据《限制用地项目目录（2012年本）》中住宅项目容积率不得低于1.0的规定，对于容积率低于1.0的住宅项目，统一按1.0容积率核定征收配套费面积。共有产权保障住房、公共租赁住房、保障性租赁住房、旧改征收安置住房、“城中村”改造等项目，按国家和本市有关规定执行配套费减免政策。大型居住社区等符合国家和本市有关政策规定的项目，可以实行配套费包干使用。</t>
    <phoneticPr fontId="5" type="noConversion"/>
  </si>
  <si>
    <t>《关于本市城市基础设施配套费征收使用管理有关事项的通知》沪房计财〔2022〕101号</t>
    <phoneticPr fontId="5" type="noConversion"/>
  </si>
  <si>
    <t>http://fgj.sh.gov.cn/qtgw/20220928/cfd7d6283d024a418b2e59b8f5699d28.html</t>
    <phoneticPr fontId="5" type="noConversion"/>
  </si>
  <si>
    <t>新建民用建筑，应当按照绿色建筑基本级及以上标准建设。其中，新建国家机关办公建筑、大型公共建筑以及其他由政府投资且单体建筑面积达到一定规模的公共建筑，应当按照绿色建筑二星级及以上标准建设。</t>
    <phoneticPr fontId="5" type="noConversion"/>
  </si>
  <si>
    <t>https://www.shanghai.gov.cn/nw12344/20211108/8e8b6be4f4d04ff588b76cbea9b6c1e6.html</t>
    <phoneticPr fontId="5" type="noConversion"/>
  </si>
  <si>
    <t>装配式建筑指标要求如下：　　1、2016年4月1日以后完成报建或项目信息报送的项目，建筑单体预制率不低于40%或单体装配率不低于60%。　　2、2015年1月1日至2016年3月31日完成报建的项目，建筑单体预制率不低于30%或单体装配率不低于50%。　　3、2015年1月1日之前完成报建的项目，建筑单体预制率不低于25%或单体装配率不低于45%。　　4、情况特殊项目经上海市住房和城乡建设管理委员会判定后执行。</t>
    <phoneticPr fontId="5" type="noConversion"/>
  </si>
  <si>
    <t>http://jsjtw.sh.gov.cn/zjw/jsgl/20190221/56418.html</t>
    <phoneticPr fontId="5" type="noConversion"/>
  </si>
  <si>
    <t>高层住宅40%</t>
  </si>
  <si>
    <t>和平区、河东区、河西区、南开区、河北区和红桥区行政区域内的房地产开发项目：3% 行政区域外的房地产开发项目：2%</t>
    <phoneticPr fontId="5" type="noConversion"/>
  </si>
  <si>
    <t>和平区、河东区、河西区、南开区、河北区和红桥区行政区域内的房地产开发项目：4% 行政区域外的房地产开发项目：3%</t>
    <phoneticPr fontId="5" type="noConversion"/>
  </si>
  <si>
    <t>和平区、河东区、河西区、南开区、河北区和红桥区行政区域内的房地产开发项目: 5% 行政区域外的房地产开发项目: 4%</t>
    <phoneticPr fontId="5" type="noConversion"/>
  </si>
  <si>
    <t>3%别墅4%</t>
    <phoneticPr fontId="5" type="noConversion"/>
  </si>
  <si>
    <t>佛山</t>
    <phoneticPr fontId="5" type="noConversion"/>
  </si>
  <si>
    <t>2A</t>
    <phoneticPr fontId="5" type="noConversion"/>
  </si>
  <si>
    <t>东莞</t>
    <phoneticPr fontId="5" type="noConversion"/>
  </si>
  <si>
    <t>福州4%厦门4%其他设区市3%</t>
    <phoneticPr fontId="5" type="noConversion"/>
  </si>
  <si>
    <t>福州、厦门6%其他设区市5%</t>
  </si>
  <si>
    <t>福州</t>
    <phoneticPr fontId="5" type="noConversion"/>
  </si>
  <si>
    <t>福州4%</t>
    <phoneticPr fontId="5" type="noConversion"/>
  </si>
  <si>
    <t>福州、厦门6%</t>
    <phoneticPr fontId="5" type="noConversion"/>
  </si>
  <si>
    <t>厦门</t>
    <phoneticPr fontId="5" type="noConversion"/>
  </si>
  <si>
    <t>厦门4%</t>
    <phoneticPr fontId="5" type="noConversion"/>
  </si>
  <si>
    <t>预计增值率小于50%(含)的：2%预计增值率大于50%且小于100%(含)的：3%预计增值率大于100%的：5%</t>
    <phoneticPr fontId="5" type="noConversion"/>
  </si>
  <si>
    <t>https://jiangxi.chinatax.gov.cn/</t>
    <phoneticPr fontId="5" type="noConversion"/>
  </si>
  <si>
    <t>对房地产开发项目，转让非普通住宅的土地增值税预征率，景德镇、新余、鹰潭三市为1.5%，其他区域为2%；转让其他类型房地产的土地增值税预征率，全省统一为3%；</t>
    <phoneticPr fontId="5" type="noConversion"/>
  </si>
  <si>
    <t>对保障性住房，暂不预征土地增值税。</t>
    <phoneticPr fontId="5" type="noConversion"/>
  </si>
  <si>
    <t>江西省地方税务局公告2017年第1号</t>
    <phoneticPr fontId="5" type="noConversion"/>
  </si>
  <si>
    <t>https://jiangxi.chinatax.gov.cn/art/2022/5/29/art_31217_1510239.html</t>
    <phoneticPr fontId="5" type="noConversion"/>
  </si>
  <si>
    <t>南昌</t>
    <phoneticPr fontId="5" type="noConversion"/>
  </si>
  <si>
    <t>九江</t>
    <phoneticPr fontId="5" type="noConversion"/>
  </si>
  <si>
    <t>萍乡</t>
    <phoneticPr fontId="5" type="noConversion"/>
  </si>
  <si>
    <t>赣州</t>
    <phoneticPr fontId="5" type="noConversion"/>
  </si>
  <si>
    <t>宜春</t>
    <phoneticPr fontId="5" type="noConversion"/>
  </si>
  <si>
    <t>上饶</t>
    <phoneticPr fontId="5" type="noConversion"/>
  </si>
  <si>
    <t>吉安</t>
    <phoneticPr fontId="5" type="noConversion"/>
  </si>
  <si>
    <t>抚州</t>
    <phoneticPr fontId="5" type="noConversion"/>
  </si>
  <si>
    <t>景德镇</t>
    <phoneticPr fontId="5" type="noConversion"/>
  </si>
  <si>
    <t>新余</t>
    <phoneticPr fontId="5" type="noConversion"/>
  </si>
  <si>
    <t>鹰潭</t>
    <phoneticPr fontId="5" type="noConversion"/>
  </si>
  <si>
    <t>保障性住房 0%，普通住宅 1%，非普通住宅 1%。西宁市(含园区不含大通县、湟中县、湟源县)其他商品房　商铺 4%　其他 3%　　海东市、海西州、海南州、海北州、黄南州及大通县、湟中县、湟源县　其他商品房 2%</t>
    <phoneticPr fontId="5" type="noConversion"/>
  </si>
  <si>
    <t>西宁</t>
    <phoneticPr fontId="5" type="noConversion"/>
  </si>
  <si>
    <t>5%以内 商品房项目销(预)售均价低于(或等于)项目所在市辖城区、县上一年度新建商品房平均价格的：1.5% 商品房项目销(预)售均价高于项目所在市辖城区、县上一年度新建商品房平均价格的：3%</t>
    <phoneticPr fontId="5" type="noConversion"/>
  </si>
  <si>
    <t>商品房项目销(预)售均价低于(或等于)项目所在市辖城区、县上一年度新建商品房平均价格的：3% 商品房项目销(预)售均价高于项目所在市辖城区、县上一年度新建商品房平均价格的：5%</t>
    <phoneticPr fontId="5" type="noConversion"/>
  </si>
  <si>
    <t>山西省地方税务局公告2012年第3号  山西转型综合改革示范区税务局2019年第2号</t>
    <phoneticPr fontId="5" type="noConversion"/>
  </si>
  <si>
    <t>太原</t>
    <phoneticPr fontId="5" type="noConversion"/>
  </si>
  <si>
    <t>成都</t>
    <phoneticPr fontId="5" type="noConversion"/>
  </si>
  <si>
    <t>凉山</t>
    <phoneticPr fontId="5" type="noConversion"/>
  </si>
  <si>
    <t>苏州</t>
    <phoneticPr fontId="5" type="noConversion"/>
  </si>
  <si>
    <t>南通</t>
    <phoneticPr fontId="5" type="noConversion"/>
  </si>
  <si>
    <t>无锡</t>
    <phoneticPr fontId="5" type="noConversion"/>
  </si>
  <si>
    <t>http://zhejiang.chinatax.gov.cn/</t>
    <phoneticPr fontId="5" type="noConversion"/>
  </si>
  <si>
    <t>http://zhejiang.chinatax.gov.cn/art/2010/7/26/art_8410_12626.html</t>
    <phoneticPr fontId="5" type="noConversion"/>
  </si>
  <si>
    <t>杭州</t>
    <phoneticPr fontId="5" type="noConversion"/>
  </si>
  <si>
    <t>杭州市地方税务局关于土地增值税征管问题的公告-杭地税告[2010]6号</t>
    <phoneticPr fontId="5" type="noConversion"/>
  </si>
  <si>
    <t>https://www.shui5.cn/article/21/176415.html</t>
    <phoneticPr fontId="5" type="noConversion"/>
  </si>
  <si>
    <t>1、对房地产开发企业建造的普通住宅，按2％的预征率预征土地增值税；</t>
    <phoneticPr fontId="5" type="noConversion"/>
  </si>
  <si>
    <t>2、预计增加率大于100％且小于或等于200％的宁波房地产开发项目，预征率为5％；预计增加率大于200％的房地产开发项目，预征率为8％。</t>
    <phoneticPr fontId="5" type="noConversion"/>
  </si>
  <si>
    <t>1、普通住宅、非普通住宅、其他类型房产的预征率分别为：2％、3％、4％，其他地区普通住宅、非普通住宅、其他类型房产的预征率按国家税务总局规定的标准，即2％执行。
2、纳税人根据自行计算的预计增加率预缴宁波土地增值税，对计算出的预计增加率大于100％且小于或等于200％的房地产开发项目，普通住宅、非普通住宅、其他类型房产的预征率均为5％。
3、对计算出的预计增加率大于200％的宁波房地产开发项目，普通住宅、非普通住宅、其他类型房产的预征率均为8％。预计增加率根据《中华人民共和国土地增值税暂行条例》及其实施细则的规定计算。
4、保障房仍暂不预征。公共租赁住房、廉租住房、经济适用房、城市和国有工矿棚区改造安置住房等保障性住房，暂不实行预征。
5、目前主要针对宁波不动产和建筑行业采用预征办法，主要有5％、3％和2％的档次。预征增加税是一种出于税款均衡入库需要的预交方法，需要在规定时间内按照规定税率或者征收率重新进行计算和申报。</t>
    <phoneticPr fontId="5" type="noConversion"/>
  </si>
  <si>
    <t>3、宁波公共租赁住房、廉租住房、经济适用房、城市和国有工矿棚区改造安置住房等保障性住房，仍暂不预征。</t>
    <phoneticPr fontId="5" type="noConversion"/>
  </si>
  <si>
    <t>绍兴</t>
    <phoneticPr fontId="5" type="noConversion"/>
  </si>
  <si>
    <t>普通住宅2%；</t>
    <phoneticPr fontId="5" type="noConversion"/>
  </si>
  <si>
    <t>非普通住宅3%；</t>
    <phoneticPr fontId="5" type="noConversion"/>
  </si>
  <si>
    <t>其他类型房地产（包括：商务办公用房、营业用房、地下无产权的车库、车位、储藏室等）2.5%。</t>
    <phoneticPr fontId="5" type="noConversion"/>
  </si>
  <si>
    <t>保障性住房暂不预征。</t>
    <phoneticPr fontId="5" type="noConversion"/>
  </si>
  <si>
    <t>国家税务总局绍兴市税务局关于明确土地增值税预征率的公告》2019年第4号</t>
    <phoneticPr fontId="5" type="noConversion"/>
  </si>
  <si>
    <t>http://zhejiang.chinatax.gov.cn/art/2019/4/29/art_25899_82848.html</t>
    <phoneticPr fontId="5" type="noConversion"/>
  </si>
  <si>
    <t>台州</t>
    <phoneticPr fontId="5" type="noConversion"/>
  </si>
  <si>
    <t>自2019年1月1日起（税款所属期），除保障性住房外，其他房地产开发项目的土地增值税预征率均为2%。</t>
    <phoneticPr fontId="5" type="noConversion"/>
  </si>
  <si>
    <t>国家税务总局台州市税务局关于调整土地增值税预征率的公告-2018年第9号</t>
    <phoneticPr fontId="5" type="noConversion"/>
  </si>
  <si>
    <t>http://zhejiang.chinatax.gov.cn/art/2018/12/21/art_9048_346714.html</t>
    <phoneticPr fontId="5" type="noConversion"/>
  </si>
  <si>
    <t>普通住宅预征率为2%；</t>
    <phoneticPr fontId="5" type="noConversion"/>
  </si>
  <si>
    <t>非普通住宅预征率为2.5%；</t>
    <phoneticPr fontId="5" type="noConversion"/>
  </si>
  <si>
    <t>其他类型房地产预征率为3%（包括非住宅类房产、无产权的车库、车位、储藏室等）。</t>
    <phoneticPr fontId="5" type="noConversion"/>
  </si>
  <si>
    <t>关于土地增值税预征率和核定征收率有关事项的公告(国家税务总局舟山市税务局)2019年第5号</t>
    <phoneticPr fontId="5" type="noConversion"/>
  </si>
  <si>
    <t>http://zhejiang.chinatax.gov.cn/art/2019/10/24/art_25917_83093.html</t>
    <phoneticPr fontId="5" type="noConversion"/>
  </si>
  <si>
    <t>平湖</t>
    <phoneticPr fontId="5" type="noConversion"/>
  </si>
  <si>
    <t>自2022年10月1日（税款所属期）起，房地产企业开发项目的土地增值税预征率统一调整为2%。</t>
    <phoneticPr fontId="5" type="noConversion"/>
  </si>
  <si>
    <t>保障性住房，由纳税人提供政府出具的保障性住房证明材料，经主管税务分局（所）审核后，暂不实行预征率征收方式。</t>
    <phoneticPr fontId="5" type="noConversion"/>
  </si>
  <si>
    <t>国家税务总局平湖市税务局公告2022年第4号</t>
    <phoneticPr fontId="5" type="noConversion"/>
  </si>
  <si>
    <t>http://zhejiang.chinatax.gov.cn/art/2022/9/28/art_25902_83320.html</t>
    <phoneticPr fontId="5" type="noConversion"/>
  </si>
  <si>
    <t>龙游</t>
    <phoneticPr fontId="5" type="noConversion"/>
  </si>
  <si>
    <t>房地产开发项目中除保障性住房外，预征率暂按普通住房2%、非普通住房2.1%、商用房2.2%执行</t>
    <phoneticPr fontId="5" type="noConversion"/>
  </si>
  <si>
    <t>国家税务总局龙游县税务局公告2021年第4号</t>
    <phoneticPr fontId="5" type="noConversion"/>
  </si>
  <si>
    <t>http://zhejiang.chinatax.gov.cn/art/2021/10/18/art_25911_83313.html</t>
    <phoneticPr fontId="5" type="noConversion"/>
  </si>
  <si>
    <t>海盐</t>
    <phoneticPr fontId="5" type="noConversion"/>
  </si>
  <si>
    <t>自2022年7月1日起（税款所属期），除保障性住房外，其他房地产开发项目的土地增值税预征率均为2%</t>
    <phoneticPr fontId="5" type="noConversion"/>
  </si>
  <si>
    <t>《国家税务总局海盐县税务局关于调整我县房地产开发企业土地增值税预征率的公告》2022年第3号</t>
    <phoneticPr fontId="5" type="noConversion"/>
  </si>
  <si>
    <t>http://zhejiang.chinatax.gov.cn/art/2022/8/9/art_25902_83339.html</t>
    <phoneticPr fontId="5" type="noConversion"/>
  </si>
  <si>
    <t>桐乡</t>
    <phoneticPr fontId="5" type="noConversion"/>
  </si>
  <si>
    <t>自2022年7月1日起（税款所属期），除保障性住房外，其他房地产开发项目的土地增值税预征率均为2%。</t>
    <phoneticPr fontId="5" type="noConversion"/>
  </si>
  <si>
    <t xml:space="preserve">国家税务总局桐乡市税务局关于调整本市房地产开发企业土地增值税预征率的公告- 2022年8月30日  </t>
    <phoneticPr fontId="5" type="noConversion"/>
  </si>
  <si>
    <t>http://zhejiang.chinatax.gov.cn/art/2022/9/8/art_17818_562509.html</t>
    <phoneticPr fontId="5" type="noConversion"/>
  </si>
  <si>
    <t>青田</t>
    <phoneticPr fontId="5" type="noConversion"/>
  </si>
  <si>
    <t>2021年7月1日（税款所属期）起，除保障性住房外，普通住宅土地增值税预征率不得低于2%，其他开发类型土地增值税预征率不得低于2.5%</t>
    <phoneticPr fontId="5" type="noConversion"/>
  </si>
  <si>
    <t>《国家税务总局青田县税务局关于土地增值税征管问题的公告》2021年6月17日</t>
    <phoneticPr fontId="5" type="noConversion"/>
  </si>
  <si>
    <t>http://zhejiang.chinatax.gov.cn/art/2021/6/17/art_25921_576697.html</t>
    <phoneticPr fontId="5" type="noConversion"/>
  </si>
  <si>
    <t>1.普通住宅预征率为2%; 2.其他类型房地产预征率为3%。3.保障性住房暂不预征。</t>
    <phoneticPr fontId="5" type="noConversion"/>
  </si>
  <si>
    <t>《国家税务总局永康市税务局关于调整房地产开发项目土地增值税预征率的公告》2021年第1号</t>
    <phoneticPr fontId="5" type="noConversion"/>
  </si>
  <si>
    <t>http://zhejiang.chinatax.gov.cn/art/2021/12/20/art_25908_83000.html</t>
    <phoneticPr fontId="5" type="noConversion"/>
  </si>
  <si>
    <t>豫地税发[2010]28号  豫地税函[2010]202号</t>
    <phoneticPr fontId="5" type="noConversion"/>
  </si>
  <si>
    <t>长沙</t>
    <phoneticPr fontId="5" type="noConversion"/>
  </si>
  <si>
    <t>武汉</t>
    <phoneticPr fontId="5" type="noConversion"/>
  </si>
  <si>
    <t>大连</t>
    <phoneticPr fontId="5" type="noConversion"/>
  </si>
  <si>
    <t>设(区)市的市区：1%其他市(县)：1%</t>
    <phoneticPr fontId="5" type="noConversion"/>
  </si>
  <si>
    <t>设(区)市的市区：2%其他市(县)：1.5%别墅：设(区)市的市区：3%其他市(县)：2.5%</t>
    <phoneticPr fontId="5" type="noConversion"/>
  </si>
  <si>
    <t>设(区)市的市区：3%其他市()：2.5%</t>
    <phoneticPr fontId="5" type="noConversion"/>
  </si>
  <si>
    <t>西安</t>
    <phoneticPr fontId="5" type="noConversion"/>
  </si>
  <si>
    <t>贵阳</t>
    <phoneticPr fontId="5" type="noConversion"/>
  </si>
  <si>
    <t>https://www.yiqizhiku.com/knowledge/8ae085d8675f9c4601678221f4c759b9</t>
    <phoneticPr fontId="5" type="noConversion"/>
  </si>
  <si>
    <t>乌鲁木齐</t>
    <phoneticPr fontId="5" type="noConversion"/>
  </si>
  <si>
    <t xml:space="preserve">新疆维吾尔自治区地方税务局公告2017年第2号 新疆维吾尔自治区地方税务局关于土地增值税预征率的公告 </t>
    <phoneticPr fontId="5" type="noConversion"/>
  </si>
  <si>
    <t>伊犁哈萨克自治州</t>
    <phoneticPr fontId="5" type="noConversion"/>
  </si>
  <si>
    <t>塔城地区</t>
    <phoneticPr fontId="5" type="noConversion"/>
  </si>
  <si>
    <t>阿勒泰地区</t>
    <phoneticPr fontId="5" type="noConversion"/>
  </si>
  <si>
    <t>克拉玛依地区</t>
    <phoneticPr fontId="5" type="noConversion"/>
  </si>
  <si>
    <t>博尔塔拉蒙古自治州</t>
    <phoneticPr fontId="5" type="noConversion"/>
  </si>
  <si>
    <t>昌吉回族自治州</t>
    <phoneticPr fontId="5" type="noConversion"/>
  </si>
  <si>
    <t>哈密地区</t>
    <phoneticPr fontId="5" type="noConversion"/>
  </si>
  <si>
    <t>吐鲁番地区</t>
    <phoneticPr fontId="5" type="noConversion"/>
  </si>
  <si>
    <t>巴音郭楞蒙古自治州</t>
    <phoneticPr fontId="5" type="noConversion"/>
  </si>
  <si>
    <t>阿克苏地区</t>
    <phoneticPr fontId="5" type="noConversion"/>
  </si>
  <si>
    <t>克孜勒苏柯尔克孜自治州</t>
    <phoneticPr fontId="5" type="noConversion"/>
  </si>
  <si>
    <t>喀什地区</t>
    <phoneticPr fontId="5" type="noConversion"/>
  </si>
  <si>
    <t>和田地区</t>
    <phoneticPr fontId="5" type="noConversion"/>
  </si>
  <si>
    <t>阿拉尔</t>
    <phoneticPr fontId="5" type="noConversion"/>
  </si>
  <si>
    <t>图木舒克</t>
    <phoneticPr fontId="5" type="noConversion"/>
  </si>
  <si>
    <t>五家渠</t>
    <phoneticPr fontId="5" type="noConversion"/>
  </si>
  <si>
    <t>石河子</t>
    <phoneticPr fontId="5" type="noConversion"/>
  </si>
  <si>
    <t>北屯</t>
    <phoneticPr fontId="5" type="noConversion"/>
  </si>
  <si>
    <t>铁门关</t>
    <phoneticPr fontId="5" type="noConversion"/>
  </si>
  <si>
    <t>双河</t>
    <phoneticPr fontId="5" type="noConversion"/>
  </si>
  <si>
    <t>昆玉</t>
    <phoneticPr fontId="5" type="noConversion"/>
  </si>
  <si>
    <t>https://www.yiqizhiku.com/knowledge/37e5ef0480e94142941f2924cb1ac9f9</t>
    <phoneticPr fontId="5" type="noConversion"/>
  </si>
  <si>
    <t>胡杨河</t>
    <phoneticPr fontId="5" type="noConversion"/>
  </si>
  <si>
    <t>可克达拉</t>
    <phoneticPr fontId="5" type="noConversion"/>
  </si>
  <si>
    <t>长春</t>
    <phoneticPr fontId="5" type="noConversion"/>
  </si>
  <si>
    <t xml:space="preserve"> 第七条纳税人在房地产开发项目全部竣工结算前取得转让收入的，应按规定按月预缴土地增值税；待该项目具备条件或全部竣工、办理结算后再进行清算，多退少补。土地增值税预征率为：（一）普通住宅为1%.（二）非普通住宅为1.5%.（三）其他类型房地产为2%.</t>
    <phoneticPr fontId="5" type="noConversion"/>
  </si>
  <si>
    <t>对按规定列入市、县政府公共租赁住房、廉租住房、经济适用房、城市和国有工矿棚户区改造安置住房等保障性住房暂不实行预征</t>
    <phoneticPr fontId="5" type="noConversion"/>
  </si>
  <si>
    <t>《宁夏回族自治区土地增值税征收管理实施暂行办法》宁政发[2015]43号</t>
    <phoneticPr fontId="5" type="noConversion"/>
  </si>
  <si>
    <t>银川</t>
    <phoneticPr fontId="5" type="noConversion"/>
  </si>
  <si>
    <t>除保障性住房外，房地产开发项目土地增值税预征率统一调整为2%</t>
    <phoneticPr fontId="5" type="noConversion"/>
  </si>
  <si>
    <t>普通标准住宅、全装修住房1.5%</t>
    <phoneticPr fontId="5" type="noConversion"/>
  </si>
  <si>
    <t>保障性住房土地增值税预征率为0</t>
    <phoneticPr fontId="5" type="noConversion"/>
  </si>
  <si>
    <t>昆明</t>
    <phoneticPr fontId="5" type="noConversion"/>
  </si>
  <si>
    <t>兰州</t>
    <phoneticPr fontId="5" type="noConversion"/>
  </si>
  <si>
    <t>拉萨</t>
    <phoneticPr fontId="5" type="noConversion"/>
  </si>
  <si>
    <t>在本项目内安排建设不低于计容建筑面积20%的装配式建筑。项目实施过程须按适时、有效的“装配式建筑评价管理办法”有关规定分阶段组织评价、认定。《关于贯彻落实大力发展装配式建筑意见的通知》（明政办〔2017〕141号）</t>
    <phoneticPr fontId="3" type="noConversion"/>
  </si>
  <si>
    <t>无装配率要求</t>
    <phoneticPr fontId="5" type="noConversion"/>
  </si>
  <si>
    <t>小高层住宅20%</t>
    <phoneticPr fontId="5" type="noConversion"/>
  </si>
  <si>
    <t>小高层住宅40%</t>
    <phoneticPr fontId="5" type="noConversion"/>
  </si>
  <si>
    <t>小高层住宅50%</t>
    <phoneticPr fontId="5" type="noConversion"/>
  </si>
  <si>
    <t>小高层住宅60%</t>
    <phoneticPr fontId="5" type="noConversion"/>
  </si>
  <si>
    <t>高层住宅20%</t>
    <phoneticPr fontId="5" type="noConversion"/>
  </si>
  <si>
    <t>高层住宅40%</t>
    <phoneticPr fontId="5" type="noConversion"/>
  </si>
  <si>
    <t>高层住宅50%</t>
    <phoneticPr fontId="5" type="noConversion"/>
  </si>
  <si>
    <t>高层住宅60%</t>
    <phoneticPr fontId="5" type="noConversion"/>
  </si>
  <si>
    <t>高层住宅20%</t>
  </si>
  <si>
    <t>严格执行《福建省绿色建筑设计标准》（DBJB-197-2017）,至少应符合一星级绿色建筑设计要求，鼓励按照二星级以上绿色建筑标准进行设计。</t>
    <phoneticPr fontId="3" type="noConversion"/>
  </si>
  <si>
    <t>须按海绵城市、城市夜景工程等专项设计方案实施建设，具体方案由城管部门负责审核、验收。</t>
    <phoneticPr fontId="3" type="noConversion"/>
  </si>
  <si>
    <t>三明市人民政府办公室关于修订三明市区城市基础设施配套费征收管理规定部分条款的通知-明政办〔2022〕32号/《三明市人民政府关于印发三明市区城市基础设施配套费征收管理规定的通知》（明政文〔2008〕158号）</t>
    <phoneticPr fontId="3" type="noConversion"/>
  </si>
  <si>
    <t xml:space="preserve">住宅 一级地段60 二级地段40 三级地段20 商业（含写字楼） 一级地段80 二级地段60 三级地段40 工业 一级地段35 二级地段25 三级地段15
</t>
    <phoneticPr fontId="3" type="noConversion"/>
  </si>
  <si>
    <t>一类区（一级地段）：商服用地土地级别Ⅰ、Ⅱ、Ⅲ类地范围；住宅用地土地级别Ⅰ、Ⅱ、Ⅲ类地范围；工矿仓储（工业、仓储）用地土地级别Ⅰ、Ⅱ类地范围；公共管理与公共服务用地土地级别Ⅰ、Ⅱ、Ⅲ类地范围。二类区（二级地段）：商服用地土地级别Ⅳ类地范围；住宅用地土地级别
Ⅳ类地范围；工矿仓储（工业、仓储）用地土地级别Ⅲ类地范围；公共管理与公共服务用地土地级别Ⅳ类地范围。
三类区（三级地段）：商服用地土地级别Ⅴ类地范围；住宅用地土地级别Ⅴ类地范围；工矿仓储（工业、仓储）用地土地级别Ⅳ类地范围；公共管理与公共服务用地土地级别Ⅴ类地范围；交通服务场站、殡葬用地；除一、二类区以外的乡镇。</t>
  </si>
  <si>
    <t>一、一等地段范围及适用税额标准：沙溪河以东至市计生委、福源山庄、市郊林场、长线局、技术学院、麒麟山公园、行政学院、省一建、林校等沿路至各山垄相连接的部分，北至东新五路，南至沙洲路、富文路的范围内，适用税额为6元／平方米·年。
　　二、二等地段范围及适用税额标准：沙溪河以东至新型建材厂、市计生委等沿路至各山垄相连接的部分，北至东新六路，南至东新五路范围内；沙溪河以西，鹰厦铁路以东，北至鹰厦铁路与工业北路以上的连接部分，南至台江三叉路口（铁路立交桥）范围内；沙溪河以东，东牙溪以北，北至沙洲路、富文路，东至富兴路到加油站两侧的东霞片区、富兴堡片区范围内，适用税额为4元／平方米·年。
　　三、三等地段范围及适用税额标准：鹰厦铁路以西(含三钢、三化)，台江片（台江三叉路口、铁路立交桥至制药厂、殷宏工程机械公司的范围内)，北至与高速公路连接线的连接点，以上沿路至各山垄相连接的范围内；东新六路以北至垃圾处理厂，至三农公司、碧湖片区(含碧湖木业公司），以上沿路至各山垄相连接的范围内；加油站至四公里界、光学仪器厂范围内未列入二等的富兴堡片区、东霞片区的其他部分，适用税额为3元／平方米·年。
　　四、四等地段范围及适用税额标准：陈大片区；洋溪片区；小蕉片区；贵溪洋片区；荆东片区；台江工业区；荆西片区；莘口片区等未列入一至三等和属于规划区内的其他区域，适用税额为2元／平方米·年。
　　五、岩前镇以集镇规划区为准，适用税额为1.5元／平方米·年。</t>
    <phoneticPr fontId="3" type="noConversion"/>
  </si>
  <si>
    <t>1.5-6</t>
    <phoneticPr fontId="3" type="noConversion"/>
  </si>
  <si>
    <t>杭州市区(不含萧山、余杭)除保障性住房外，其他房地产开发项目的土地增值税预征率按以下比例执行：1.普通住宅 2%　</t>
    <phoneticPr fontId="5" type="noConversion"/>
  </si>
  <si>
    <t>2.非普通住宅(包括排屋 、别墅)、商业用房、其他用房 3%</t>
    <phoneticPr fontId="3" type="noConversion"/>
  </si>
  <si>
    <t>重庆市人民政府关于城市建设配套费征收标准的通知-渝府发〔2015〕53号</t>
    <phoneticPr fontId="3" type="noConversion"/>
  </si>
  <si>
    <t>http://zfcxjw.cq.gov.cn/zwgk_166/zfxxgkmls/zcwj/xzgfxwj/202301/t20230110_11483832.html</t>
  </si>
  <si>
    <t>无装配率要求</t>
  </si>
  <si>
    <t>一、主城区城镇土地使用税应税土地为8等。各等级土地每平方米年税额如下：
一等 20元 二等 16元
三等 12元 四等 10元
五等 8元 六等 6元
七等 4元 八等 2元
二、渝中区、江北区、沙坪坝区、九龙坡区、南岸区、渝北区应税土地最高等级为一等；北
碚区、巴南区和大渡口区应税土地最高等级为二等；北部新区、重庆经开区、重庆高新区和
两江新区按其所处行政区域确定应税土地等级。为确保此次税额等级调整平稳过渡，支持实
体经济发展，对工业性用地和体育设施用地适当降低应税土地等级。
一、对大渡口、北碚区政府请示的部分内容作如下明确：
　　（一）将大渡口区九宫庙商圈一、二期土地等级税额由一等20元调整为二等16元。
　　（二）将北碚区蔡家组团内工业园区、同兴工业园区土地等级税额由五等8元调整为四等10元。
二、主城区高尔夫球场用地等级税额统一调整为七等4元。</t>
    <phoneticPr fontId="3" type="noConversion"/>
  </si>
  <si>
    <t>2-20</t>
    <phoneticPr fontId="5" type="noConversion"/>
  </si>
  <si>
    <t>https://pan.baidu.com/s/1k9LhPeZpYC6x8kC4QHAqog?pwd=j9ah</t>
    <phoneticPr fontId="5" type="noConversion"/>
  </si>
  <si>
    <t>建筑工程项目装配率不低于50%，装配率具体计算应执行《重庆市装配式建筑装配率计算细则（试行）》，主体结构部分的得分不低于20分，围护墙和内隔墙部分的得分不低于10分，采用全装修。</t>
    <phoneticPr fontId="5" type="noConversion"/>
  </si>
  <si>
    <t>高层住宅50%</t>
  </si>
  <si>
    <t>http://heilongjiang.chinatax.gov.cn/art/2021/10/3/art_4912_393044.html</t>
    <phoneticPr fontId="5" type="noConversion"/>
  </si>
  <si>
    <t xml:space="preserve">自2021年10月1日起，全省普通标准住宅、非普通标准住宅、其他类型房地产土地增值税预征率分别按1.5%、2%、2.5%执行。 </t>
    <phoneticPr fontId="5" type="noConversion"/>
  </si>
  <si>
    <t>国家税务总局黑龙江省税务局 黑龙江省财政厅 黑龙江省住房和城乡建设厅公告2021年第3号</t>
    <phoneticPr fontId="5" type="noConversion"/>
  </si>
  <si>
    <t xml:space="preserve">黑龙江省物价监督管理局  黑龙江省财政厅 关于继续征收城市基础设施配套费和规范供热基础设施配套费征收标准等有关问题的通知-黑价联〔2017〕58号
</t>
    <phoneticPr fontId="5" type="noConversion"/>
  </si>
  <si>
    <t>凡在市、县级政府所在地规划区范围内新建的各类建设项目及扩建改建项目的新增面积部分或原属于减免配套费的建设项目改变用途的，均按建筑面积缴纳城市基础设施配套费。征收标准为：市(地）级每平方米不超过90元（其中：供热基础设施配套费不超过30元，消防设施建设费5元）；县级每平方米不超过55元（其中：供热基础设施配套费不超过20元，消防设施建设费5元）。对于新建、扩建、改建项目未增加供热面积的，不征收供热基础设施配套费。</t>
    <phoneticPr fontId="5" type="noConversion"/>
  </si>
  <si>
    <t>（一）未征收供热基础设施配套费的，经当地政府批准，可按照上述原则确定具体征收标准，并等额增加城市基础设施配套费征收标准；
（二）原供热基础设施配套费低于上述标准的，经当地政府批准，可按照上述原则调整征收标准，并按照上调额度（其中哈尔滨市上调额度每平方米不超过10元）等额增加城市基础设施配套费征收标准；
（三）原供热基础配套费高于上述标准的，应下调至上述标准，并按照下调额度等额减少城市基础设施配套费征收标准。</t>
    <phoneticPr fontId="5" type="noConversion"/>
  </si>
  <si>
    <t>哈尔滨市城市基础设施配套费征收管理办法 -哈政发法字[2006]27号</t>
    <phoneticPr fontId="5" type="noConversion"/>
  </si>
  <si>
    <t>http://zfcxjst.hlj.gov.cn/zfcxjst/c114938/200705/c00_31211627.shtml</t>
    <phoneticPr fontId="5" type="noConversion"/>
  </si>
  <si>
    <t xml:space="preserve">(一） 新建各类建设项目，按建筑面积征收；
(二） 扩建、改建的建设项目，按新增建筑面积征收；
(三） 原属于减免配套费的建设项目改变用途的，按改变性质的建设项目建筑面积征收。
配套费征收标准按照省的有关规定执行。
</t>
    <phoneticPr fontId="5" type="noConversion"/>
  </si>
  <si>
    <t>对保障性租赁住房项目免收城市基础设施配套费。</t>
    <phoneticPr fontId="5" type="noConversion"/>
  </si>
  <si>
    <t>配套费严格执行黑价联字〔2004〕82号文件规定标准，即：按建筑面积每平方米征收160元（含供热配套费35元，民用天然气配套设施15元），其中：红岗区收费标准为130元（含供热设施30元）；大同区收费标准110元（含供热设施30元）。</t>
    <phoneticPr fontId="5" type="noConversion"/>
  </si>
  <si>
    <t>大庆</t>
    <phoneticPr fontId="5" type="noConversion"/>
  </si>
  <si>
    <t xml:space="preserve">大庆市人民政府关于印发《大庆市建设规费征收管理办法》的通知 </t>
    <phoneticPr fontId="5" type="noConversion"/>
  </si>
  <si>
    <t>http://zfcxjst.hlj.gov.cn/zfcxjst/c114938/200708/c00_31211686.shtml</t>
    <phoneticPr fontId="5" type="noConversion"/>
  </si>
  <si>
    <t>温州</t>
    <phoneticPr fontId="5" type="noConversion"/>
  </si>
  <si>
    <t>自2016年9月1日(税款所属期)起，除保障性住房外，房地产开发项目的土地增值税的预征率均为2% 。</t>
    <phoneticPr fontId="5" type="noConversion"/>
  </si>
  <si>
    <t xml:space="preserve">温州市地方税务局关于调整房地产开发企业土地增值税预征率的公告-温州市地方税务局公告2016年第7号 </t>
    <phoneticPr fontId="5" type="noConversion"/>
  </si>
  <si>
    <t>https://www.shui5.cn/article/0a/119416.html</t>
    <phoneticPr fontId="5" type="noConversion"/>
  </si>
  <si>
    <t>根据《关于印发浙江省企业减负降本政策（2019年第一批）的通知》（浙政办发〔2019〕25号），至2021年12月31日，城建配套费按现行收费标准（住宅50元/平方米、非住宅100元/平方米）的70%征收。到期后，恢复收费标准或按新的文件执行。</t>
    <phoneticPr fontId="5" type="noConversion"/>
  </si>
  <si>
    <t>http://zjj.wenzhou.gov.cn/art/2021/1/15/art_1229206191_3839993.html</t>
    <phoneticPr fontId="5" type="noConversion"/>
  </si>
  <si>
    <t>温州市住建局
关于市区城市市政基础设施配套费收取有关事项的通知-温住建发〔2021〕4号</t>
    <phoneticPr fontId="5" type="noConversion"/>
  </si>
  <si>
    <t>https://www.wenzhou.gov.cn/art/2018/11/2/art_1229117830_576098.html</t>
    <phoneticPr fontId="5" type="noConversion"/>
  </si>
  <si>
    <t>备用</t>
    <phoneticPr fontId="5" type="noConversion"/>
  </si>
  <si>
    <t>科目体系</t>
  </si>
  <si>
    <t>科目</t>
  </si>
  <si>
    <t>项目</t>
  </si>
  <si>
    <t>02</t>
  </si>
  <si>
    <t>行政事业性收费与前期工程费用</t>
  </si>
  <si>
    <t>02.01</t>
  </si>
  <si>
    <t>行政事业性收费</t>
  </si>
  <si>
    <t>02.01.01</t>
  </si>
  <si>
    <t>报批报建费</t>
  </si>
  <si>
    <t>02.01.01.01</t>
  </si>
  <si>
    <t>基础设施建设配套费</t>
  </si>
  <si>
    <t>02.01.01.02</t>
  </si>
  <si>
    <t>人防易地建设费</t>
  </si>
  <si>
    <t>02.01.01.03</t>
  </si>
  <si>
    <t>城市建设基金</t>
  </si>
  <si>
    <t>02.01.01.04</t>
  </si>
  <si>
    <t>散装水泥专项资金费</t>
  </si>
  <si>
    <t>02.01.01.05</t>
  </si>
  <si>
    <t>新型墙体基金</t>
  </si>
  <si>
    <t>02.01.01.06</t>
  </si>
  <si>
    <t>其他报批报建费</t>
  </si>
  <si>
    <t>02.01.02</t>
  </si>
  <si>
    <t>定额外专项检测费</t>
  </si>
  <si>
    <t>02.01.03</t>
  </si>
  <si>
    <t>增容配套费</t>
  </si>
  <si>
    <t>02.02</t>
  </si>
  <si>
    <t>前期工程费</t>
  </si>
  <si>
    <t>02.02.01</t>
  </si>
  <si>
    <t>三通工程费</t>
  </si>
  <si>
    <t>02.02.02</t>
  </si>
  <si>
    <t>场地平整</t>
  </si>
  <si>
    <t>02.02.03</t>
  </si>
  <si>
    <t>临时设施</t>
  </si>
  <si>
    <t>02.02.04</t>
  </si>
  <si>
    <t>勘测丈量费</t>
  </si>
  <si>
    <t>02.02.05</t>
  </si>
  <si>
    <t>规划设计费</t>
  </si>
  <si>
    <t>02.02.06</t>
  </si>
  <si>
    <t>独立样板房和独立售楼部（含建造和装修）</t>
  </si>
  <si>
    <t>03</t>
  </si>
  <si>
    <t>主体建筑安装工程费</t>
  </si>
  <si>
    <t>03.01</t>
  </si>
  <si>
    <t>主体建筑工程费</t>
  </si>
  <si>
    <t>03.01.01</t>
  </si>
  <si>
    <t>基础工程费</t>
  </si>
  <si>
    <t>03.01.02</t>
  </si>
  <si>
    <t>地下室结构及粗装修</t>
  </si>
  <si>
    <t>03.01.03</t>
  </si>
  <si>
    <t>地上结构及粗装修</t>
  </si>
  <si>
    <t>03.01.04</t>
  </si>
  <si>
    <t>门窗工程</t>
  </si>
  <si>
    <t>03.01.05</t>
  </si>
  <si>
    <t xml:space="preserve">公共部位装修  </t>
  </si>
  <si>
    <t>03.01.06</t>
  </si>
  <si>
    <t>外立面装修</t>
  </si>
  <si>
    <t>03.01.07</t>
  </si>
  <si>
    <t>栏杆工程（阳台露台护窗栏杆）</t>
  </si>
  <si>
    <t>03.02</t>
  </si>
  <si>
    <t>室内精装修工程</t>
  </si>
  <si>
    <t>03.03</t>
  </si>
  <si>
    <t>主体安装工程</t>
  </si>
  <si>
    <t>03.03.01</t>
  </si>
  <si>
    <t>主体水暖电消防空调</t>
  </si>
  <si>
    <t>03.03.02</t>
  </si>
  <si>
    <t>太阳能热水工程</t>
  </si>
  <si>
    <t>03.03.03</t>
  </si>
  <si>
    <t>单体智能化工程</t>
  </si>
  <si>
    <t>03.03.04</t>
  </si>
  <si>
    <t>电梯工程</t>
  </si>
  <si>
    <t>03.03.05</t>
  </si>
  <si>
    <t>机械停车位</t>
  </si>
  <si>
    <t>03.03.06</t>
  </si>
  <si>
    <t>发电机及安装</t>
  </si>
  <si>
    <t>04</t>
  </si>
  <si>
    <t>景观环境工程</t>
  </si>
  <si>
    <t>04.01</t>
  </si>
  <si>
    <t>小市政工程</t>
  </si>
  <si>
    <t>04.01.01</t>
  </si>
  <si>
    <t>小区道路工程</t>
  </si>
  <si>
    <t>04.01.02</t>
  </si>
  <si>
    <t>小区桥梁涵洞</t>
  </si>
  <si>
    <t>04.01.03</t>
  </si>
  <si>
    <t>挡土墙</t>
  </si>
  <si>
    <t>04.01.04</t>
  </si>
  <si>
    <t>护坡</t>
  </si>
  <si>
    <t>04.01.05</t>
  </si>
  <si>
    <t>围墙</t>
  </si>
  <si>
    <t>04.01.06</t>
  </si>
  <si>
    <t>分户围栏</t>
  </si>
  <si>
    <t>04.01.07</t>
  </si>
  <si>
    <t xml:space="preserve">排水排污工程 </t>
  </si>
  <si>
    <t>04.02</t>
  </si>
  <si>
    <t>园建工程</t>
  </si>
  <si>
    <t>04.02.01</t>
  </si>
  <si>
    <t>示范区园建工程</t>
  </si>
  <si>
    <t>04.02.02</t>
  </si>
  <si>
    <t>货量区园建工程</t>
  </si>
  <si>
    <t>04.02.03</t>
  </si>
  <si>
    <t>小区广场</t>
  </si>
  <si>
    <t>04.02.04</t>
  </si>
  <si>
    <t>室外游泳池（含泳池设备）</t>
  </si>
  <si>
    <t>04.02.05</t>
  </si>
  <si>
    <t>人工湖</t>
  </si>
  <si>
    <t>04.03</t>
  </si>
  <si>
    <t>绿化工程</t>
  </si>
  <si>
    <t>04.03.01</t>
  </si>
  <si>
    <t>示范区绿化工程</t>
  </si>
  <si>
    <t>04.03.02</t>
  </si>
  <si>
    <t>货量区绿化工程</t>
  </si>
  <si>
    <t>04.03.03</t>
  </si>
  <si>
    <t>绿化堆坡造型</t>
  </si>
  <si>
    <t>04.04</t>
  </si>
  <si>
    <t>建筑小品</t>
  </si>
  <si>
    <t>04.05</t>
  </si>
  <si>
    <t>其他景观工程</t>
  </si>
  <si>
    <t>04.06</t>
  </si>
  <si>
    <t>红线外景观工程</t>
  </si>
  <si>
    <t>05</t>
  </si>
  <si>
    <t>社区管网工程</t>
  </si>
  <si>
    <t>05.01</t>
  </si>
  <si>
    <t>小市政管网工程</t>
  </si>
  <si>
    <t>05.02</t>
  </si>
  <si>
    <t>大市政管网工程</t>
  </si>
  <si>
    <t>05.02.01</t>
  </si>
  <si>
    <t>供水系统</t>
  </si>
  <si>
    <t>05.02.02</t>
  </si>
  <si>
    <t>供配电系统</t>
  </si>
  <si>
    <t>05.02.03</t>
  </si>
  <si>
    <t>供暖系统</t>
  </si>
  <si>
    <t>05.02.04</t>
  </si>
  <si>
    <t>燃气工程</t>
  </si>
  <si>
    <t>05.02.05</t>
  </si>
  <si>
    <t>电视工程</t>
  </si>
  <si>
    <t>05.02.06</t>
  </si>
  <si>
    <t>通讯工程</t>
  </si>
  <si>
    <t>05.02.07</t>
  </si>
  <si>
    <t>网络系统</t>
  </si>
  <si>
    <t>05.02.08</t>
  </si>
  <si>
    <t>环保工程</t>
  </si>
  <si>
    <t>05.03</t>
  </si>
  <si>
    <t>小区智能化工程</t>
  </si>
  <si>
    <t>06</t>
  </si>
  <si>
    <t>公共配套设施</t>
  </si>
  <si>
    <t>06.01</t>
  </si>
  <si>
    <t>公建配套</t>
  </si>
  <si>
    <t>06.01.01</t>
  </si>
  <si>
    <t>交通中心</t>
  </si>
  <si>
    <t>06.01.02</t>
  </si>
  <si>
    <t>大型桥梁</t>
  </si>
  <si>
    <t>06.03</t>
  </si>
  <si>
    <t>物业配套</t>
  </si>
  <si>
    <t>其他物业配套</t>
  </si>
  <si>
    <t>06.04</t>
  </si>
  <si>
    <t>样板房与售楼部装修</t>
  </si>
  <si>
    <t>06.05</t>
  </si>
  <si>
    <t>其他公共配套设施</t>
  </si>
  <si>
    <t>其中其他公共配套设施</t>
  </si>
  <si>
    <t>07</t>
  </si>
  <si>
    <t>工程建设其他费用</t>
  </si>
  <si>
    <t>07.01</t>
  </si>
  <si>
    <t>工程监理服务</t>
  </si>
  <si>
    <t>07.02</t>
  </si>
  <si>
    <t>工程造价咨询</t>
  </si>
  <si>
    <t>07.03</t>
  </si>
  <si>
    <t>工程保险</t>
  </si>
  <si>
    <t>07.04</t>
  </si>
  <si>
    <t>创优100</t>
  </si>
  <si>
    <t>07.05</t>
  </si>
  <si>
    <t>物业维修费</t>
  </si>
  <si>
    <t>07.06</t>
  </si>
  <si>
    <t>赶工费</t>
  </si>
  <si>
    <t>07.07</t>
  </si>
  <si>
    <t>开荒清洁费</t>
  </si>
  <si>
    <t>07.08</t>
  </si>
  <si>
    <t>物业前期介入费</t>
  </si>
  <si>
    <t>08</t>
  </si>
  <si>
    <t>开发间接费用</t>
  </si>
  <si>
    <t>09</t>
  </si>
  <si>
    <t>营销费率</t>
  </si>
  <si>
    <t>10</t>
  </si>
  <si>
    <t>财务费率</t>
  </si>
  <si>
    <t>11</t>
  </si>
  <si>
    <t>管理费率</t>
  </si>
  <si>
    <t>12</t>
  </si>
  <si>
    <t>税金</t>
  </si>
  <si>
    <t>12.01</t>
  </si>
  <si>
    <t>营业税金及附加</t>
  </si>
  <si>
    <t>12.02</t>
  </si>
  <si>
    <t>土地增值税</t>
  </si>
  <si>
    <t>13</t>
  </si>
  <si>
    <t>所得税</t>
  </si>
  <si>
    <t>总计</t>
  </si>
  <si>
    <t>不含税成本</t>
  </si>
  <si>
    <t>华东</t>
  </si>
  <si>
    <t>华中</t>
  </si>
  <si>
    <t>西南</t>
  </si>
  <si>
    <t>华北</t>
  </si>
  <si>
    <t>西北</t>
  </si>
  <si>
    <t>华南区域</t>
    <phoneticPr fontId="3" type="noConversion"/>
  </si>
  <si>
    <t>华东区域</t>
    <phoneticPr fontId="3" type="noConversion"/>
  </si>
  <si>
    <t>华中区域</t>
    <phoneticPr fontId="3" type="noConversion"/>
  </si>
  <si>
    <t>西南区域</t>
    <phoneticPr fontId="3" type="noConversion"/>
  </si>
  <si>
    <t>东北区域</t>
    <phoneticPr fontId="3" type="noConversion"/>
  </si>
  <si>
    <t>华北区域</t>
    <phoneticPr fontId="3" type="noConversion"/>
  </si>
  <si>
    <t>西北区域</t>
    <phoneticPr fontId="3" type="noConversion"/>
  </si>
  <si>
    <t>辽宁、吉林、黑龙江</t>
  </si>
  <si>
    <t>北京、天津、河北、山西</t>
  </si>
  <si>
    <t>重庆、四川、云南、贵州、西藏</t>
  </si>
  <si>
    <t>河南、湖北、湖南</t>
    <phoneticPr fontId="3" type="noConversion"/>
  </si>
  <si>
    <t>华南</t>
    <phoneticPr fontId="5" type="noConversion"/>
  </si>
  <si>
    <t>华东</t>
    <phoneticPr fontId="5" type="noConversion"/>
  </si>
  <si>
    <t>西北</t>
    <phoneticPr fontId="5" type="noConversion"/>
  </si>
  <si>
    <t>华北</t>
    <phoneticPr fontId="5" type="noConversion"/>
  </si>
  <si>
    <t>东北</t>
    <phoneticPr fontId="5" type="noConversion"/>
  </si>
  <si>
    <t>西南</t>
    <phoneticPr fontId="5" type="noConversion"/>
  </si>
  <si>
    <t>华东</t>
    <phoneticPr fontId="5" type="noConversion"/>
  </si>
  <si>
    <t>华中</t>
    <phoneticPr fontId="5" type="noConversion"/>
  </si>
  <si>
    <t>西北</t>
    <phoneticPr fontId="5" type="noConversion"/>
  </si>
  <si>
    <t>陕西、甘肃、青海、宁夏、新疆、内蒙古</t>
    <phoneticPr fontId="3" type="noConversion"/>
  </si>
  <si>
    <t>广东、福建、广西、海南、香港特别行政区、澳门特别行政区</t>
    <phoneticPr fontId="3" type="noConversion"/>
  </si>
  <si>
    <t>上海、江苏、浙江、安徽、江西、山东</t>
    <phoneticPr fontId="3" type="noConversion"/>
  </si>
  <si>
    <t>区域</t>
    <phoneticPr fontId="5" type="noConversion"/>
  </si>
  <si>
    <t>住宅(元/m2)</t>
    <phoneticPr fontId="3" type="noConversion"/>
  </si>
  <si>
    <t>商业(元/m2)</t>
    <phoneticPr fontId="3" type="noConversion"/>
  </si>
  <si>
    <t>住宅(元/m3)</t>
  </si>
  <si>
    <t>高层</t>
    <phoneticPr fontId="3" type="noConversion"/>
  </si>
  <si>
    <t>底层商业</t>
    <phoneticPr fontId="3" type="noConversion"/>
  </si>
  <si>
    <t>多层洋房</t>
    <phoneticPr fontId="3" type="noConversion"/>
  </si>
  <si>
    <t>叠拼别墅</t>
    <phoneticPr fontId="3" type="noConversion"/>
  </si>
  <si>
    <t>合院别墅</t>
    <phoneticPr fontId="3" type="noConversion"/>
  </si>
  <si>
    <t>联排别墅</t>
  </si>
  <si>
    <t>联排别墅</t>
    <phoneticPr fontId="3" type="noConversion"/>
  </si>
  <si>
    <t>MALL</t>
    <phoneticPr fontId="3" type="noConversion"/>
  </si>
  <si>
    <t>华东</t>
    <phoneticPr fontId="5" type="noConversion"/>
  </si>
  <si>
    <t>华北</t>
    <phoneticPr fontId="5" type="noConversion"/>
  </si>
  <si>
    <t>西南</t>
    <phoneticPr fontId="5" type="noConversion"/>
  </si>
  <si>
    <t>产品建筑单方表</t>
    <phoneticPr fontId="3" type="noConversion"/>
  </si>
  <si>
    <t>华南</t>
    <phoneticPr fontId="3" type="noConversion"/>
  </si>
  <si>
    <t>华东</t>
    <phoneticPr fontId="3" type="noConversion"/>
  </si>
  <si>
    <t>华中</t>
    <phoneticPr fontId="3" type="noConversion"/>
  </si>
  <si>
    <t>西南</t>
    <phoneticPr fontId="3" type="noConversion"/>
  </si>
  <si>
    <t>东北</t>
    <phoneticPr fontId="3" type="noConversion"/>
  </si>
  <si>
    <t>华北</t>
    <phoneticPr fontId="3" type="noConversion"/>
  </si>
  <si>
    <t>西北</t>
    <phoneticPr fontId="3" type="noConversion"/>
  </si>
  <si>
    <t>汕头</t>
    <phoneticPr fontId="5" type="noConversion"/>
  </si>
  <si>
    <t>汕头市财政局 汕头市城乡规划局关于印发汕头市城市基础设施配套费征收管理有关规定的通知-汕市财综〔2018〕73号</t>
    <phoneticPr fontId="5" type="noConversion"/>
  </si>
  <si>
    <t>（一）城市基础设施配套费按建设项目基建投资额的4%计收。（二）建筑类建设项目基建投资额按建筑面积（含地上计容建筑面积和地下室建筑面积）乘以计费基数计算。计费基数视市场变动情况适时作出调整,原则上每2年调整1次。</t>
    <phoneticPr fontId="5" type="noConversion"/>
  </si>
  <si>
    <t>符合国家、省有关规定减免情形的，按规定减免城市基础设施配套费。</t>
    <phoneticPr fontId="5" type="noConversion"/>
  </si>
  <si>
    <t>https://www.shantou.gov.cn/cnst/gkml/zwgk/gzwj/gfxwj/content/post_796579.html</t>
    <phoneticPr fontId="5" type="noConversion"/>
  </si>
  <si>
    <t>按投资额</t>
  </si>
  <si>
    <t>http://guangdong.chinatax.gov.cn/gdsw/stsw_tzgg/2022-09/27/content_85cc636d60554a14a3e5326058fef469.shtml</t>
    <phoneticPr fontId="5" type="noConversion"/>
  </si>
  <si>
    <t>http://guangdong.chinatax.gov.cn/gdsw/sffgsts/2013-05/17/content_ffd2e248e7cc4b98af24ae63ed60f0e2.shtml</t>
    <phoneticPr fontId="5" type="noConversion"/>
  </si>
  <si>
    <t xml:space="preserve"> 汕头市地方税务局关于调整汕头市房地产开发项目土地增值税预征率的公告-汕头市地方税务局公告2013年第1号 </t>
    <phoneticPr fontId="5" type="noConversion"/>
  </si>
  <si>
    <t>自2013年6月1日起，我市房地产开发项目土地增值税的预征率调整为不低于3%。</t>
    <phoneticPr fontId="5" type="noConversion"/>
  </si>
  <si>
    <t>由政府立项的保障性住房项目继续暂不预征。</t>
    <phoneticPr fontId="5" type="noConversion"/>
  </si>
  <si>
    <t>河源</t>
    <phoneticPr fontId="5" type="noConversion"/>
  </si>
  <si>
    <t>国家税务总局河源市税务局关于房地产开发项目土地增值税预征率及核定征收率的公告</t>
    <phoneticPr fontId="5" type="noConversion"/>
  </si>
  <si>
    <t>（一）普通住宅2%，非普通住宅2.5%，其他类型房地产3%。</t>
    <phoneticPr fontId="5" type="noConversion"/>
  </si>
  <si>
    <t>（二）对符合保障性住房规定的房地产开发项目暂不预征土地增值税，待其符合清算条件时按规定进行清算。</t>
    <phoneticPr fontId="5" type="noConversion"/>
  </si>
  <si>
    <t>http://www.taxjiangkewang.com/index.php?r=law/detail&amp;id=15574</t>
    <phoneticPr fontId="5" type="noConversion"/>
  </si>
  <si>
    <t>在规定幅度内适当降低我市城镇土地使用税税额标准。全市土地等级调整为五级，城镇土地使用税税额标准由2-12元/平方米下调至1-8元/平方米。工业用地税额标准不多于0.6元/平方米。其中工业用地税额标准为非工业用地税额标准的50%左右，但较低不超过法定税额。</t>
    <phoneticPr fontId="5" type="noConversion"/>
  </si>
  <si>
    <t>http://heyuan.jiwu.com/news/2920544.html</t>
    <phoneticPr fontId="5" type="noConversion"/>
  </si>
  <si>
    <t>1-8</t>
    <phoneticPr fontId="3" type="noConversion"/>
  </si>
  <si>
    <t>一、郑州、洛阳市：1.5元至30元
二、开封、平顶山、安阳、新乡、焦作、南阳、商丘市：1.5元至28元
三、鹤壁、濮阳、许昌、漯河、三门峡、信阳、周口、驻马店市和济源示范区：1.2元至24元
四、县级市：0.9元至18元
五、县城、建制镇、工矿区：0.6元至12元</t>
  </si>
  <si>
    <t>商丘</t>
  </si>
  <si>
    <t>郑州</t>
  </si>
  <si>
    <t>洛阳</t>
  </si>
  <si>
    <t>焦作</t>
  </si>
  <si>
    <t>开封</t>
  </si>
  <si>
    <t>驻马店</t>
  </si>
  <si>
    <t>漯河</t>
  </si>
  <si>
    <t>土地使用税每平方米年税额标准1.5元至28元</t>
  </si>
  <si>
    <t>城镇土地使用税每平方米年税额标准1.5元至30元</t>
  </si>
  <si>
    <t>土地使用税每平方米年税额标准1.2元至24元</t>
  </si>
  <si>
    <t>主要目标：新建建筑、既有建筑节能改造、绿色新型建材、可再生能源建筑利用</t>
  </si>
  <si>
    <t>2014年开始，全市保障性住房新开工项目全面绿色建筑标准</t>
  </si>
  <si>
    <t>达到2万平方米以上大型公共建
筑 (单体建筑)和政府投资的公益性建筑应取得二星级 (含二星
— 4 —
级)以上绿色建筑设计标识。</t>
  </si>
  <si>
    <t>2017年起，洛阳市区建筑面积10万平方米以上的商业房地产开发项目，执行绿色建筑标准。2018年起，按照“普及一星、鼓励二星、支持三星”绿色建筑的原则，全市新建建筑全面执行绿色建筑标准。鼓励城镇新区集中连片发展绿色建筑，到“十三五”末，争取建设1—2个绿色生态示范城区，其中二星级及以上绿色建筑达到60%</t>
  </si>
  <si>
    <t>建设规模在20万平方米以上的住宅小区，要达到二星级及以上绿色建筑标准</t>
  </si>
  <si>
    <t>大力发展装配式建筑，利用装配式产业园区，形成地区优势，建立系统化、集成设计、生产、安装的全产业链、多专业协同模式，培育和扶植住宅产业化企业的发展。鼓励新建项目按照装配式方式建设，推进装配式建筑试点示范项目建设，逐步提高全市装配式建筑项目在新建项目中的比例，切实推动建筑产业化发展</t>
  </si>
  <si>
    <t>凡建筑面积2万平方米及以上的公共建筑、20万平方米及以上的居住建筑的固定资产投资项目，应编制节能评估报告书；建筑面积1—2万平方米的公共建筑、10—20万平方米的居住建筑的固定资产投资项目，应编制节能评估报告表；建筑面积1万平方米以下的公共建筑、10万平方米以下的居住建筑的固定资产投资项目，应填写节能登记表</t>
  </si>
  <si>
    <t>到2025年年底,全省装配式建筑占新建建筑面积的比例力争达到40%,符合条件的政府投资项目全部采用装配式施工,其中郑州市装配式建筑占新建建筑面积的比例达到50%以上,政府投资或主导的项目原则上达到100%</t>
  </si>
  <si>
    <t>2025年底，全市装配式建筑占新建建筑面积的比例力争达到省定比例以上，符合条件的政府投资的项目和棚户区安置房项目持续提升采用装配式建筑比例</t>
  </si>
  <si>
    <t>新建商品住房项目,自2021年起,总建筑面积10万平
方米及以上的;自2022年起,总建筑面积8万平方米及以上的;
自2024年起,总建筑面积6万平方米及以上的</t>
  </si>
  <si>
    <t>总建筑面积10万平方米以上的新建商品住房项目、总建筑面积3万平方米以上或单体建筑面积2万平方米以上的新建商业、办公等公共建筑项目,符合条件的须采用装配式建造方式建设</t>
  </si>
  <si>
    <t xml:space="preserve"> 对采用装配式建造方式的商品住宅项目，在办理规划审批手续时，其外墙预制部分的建筑面积（不超过规划地上总建筑面积的3%）不计入容积率核算</t>
  </si>
  <si>
    <t>汴住建文〔2020〕269号</t>
  </si>
  <si>
    <t>总建筑面积 5 万平方米及以上的新建保障性住房项目、政府或国有企业投资的公益性建筑、适合于工厂预制的市政公用工程，应采用装配式建筑技术建设</t>
  </si>
  <si>
    <t>经济适用房0.6%</t>
  </si>
  <si>
    <t>豫地税发[2010]28号  豫地税函[2010]203号</t>
  </si>
  <si>
    <t>经济适用房0.7%</t>
  </si>
  <si>
    <t>豫地税发[2010]28号  豫地税函[2010]204号</t>
  </si>
  <si>
    <t>经济适用房0.8%</t>
  </si>
  <si>
    <t>豫地税发[2010]28号  豫地税函[2010]205号</t>
  </si>
  <si>
    <t>经济适用房0.9%</t>
  </si>
  <si>
    <t>豫地税发[2010]28号  豫地税函[2010]206号</t>
  </si>
  <si>
    <t>经济适用房0.10%</t>
  </si>
  <si>
    <t>豫地税发[2010]28号  豫地税函[2010]207号</t>
  </si>
  <si>
    <t>经济适用房0.11%</t>
  </si>
  <si>
    <t>豫地税发[2010]28号  豫地税函[2010]208号</t>
  </si>
  <si>
    <t>经济适用房0.12%</t>
  </si>
  <si>
    <t>豫地税发[2010]28号  豫地税函[2010]209号</t>
  </si>
  <si>
    <t>襄阳市区城市基础设施配套费由65元/平方米调整到90元/平方米（含襄城区、樊城区、襄州区），其他县（市）城区城市基础设施配套费统一调整到60元/平方米。</t>
  </si>
  <si>
    <r>
      <rPr>
        <sz val="9"/>
        <color theme="1"/>
        <rFont val="微软雅黑"/>
        <family val="2"/>
        <charset val="134"/>
      </rPr>
      <t>2023年5月发布新的收费标准意见征求稿，主城区标准不变，建制镇镇区标准调整为40元/</t>
    </r>
    <r>
      <rPr>
        <sz val="9"/>
        <color theme="1"/>
        <rFont val="宋体"/>
        <family val="3"/>
        <charset val="134"/>
      </rPr>
      <t>㎡，但正式公告尚未发布。</t>
    </r>
  </si>
  <si>
    <t>襄阳市物价局 襄阳市财政局转发省物价局省财政厅《关于襄阳市城市基础设施配套费征收标准的批复》的通知</t>
  </si>
  <si>
    <t>已经发布意见稿</t>
  </si>
  <si>
    <t>城市配套费按照建设项目的建筑面积计征，征收标准为31个乡镇将按照30元/平方米的标准收取</t>
  </si>
  <si>
    <t>随州市建制镇城市基础设施配套费开始征收</t>
  </si>
  <si>
    <t>市城区：一等16元/m2，二等13元/m2，三等10元/m2，四等7元/m2，五等4元/m2，六等2元/m2</t>
  </si>
  <si>
    <t>一等10元/m2，二等6元/m2，三等4元/m2，四等2元/m2</t>
  </si>
  <si>
    <t>随州市城区：一等12元/m2,二等10元/m2，三等8元/m2，四等6元/m2，五等4元/m2，六等2元/m2</t>
  </si>
  <si>
    <t>2.5-20</t>
    <phoneticPr fontId="3" type="noConversion"/>
  </si>
  <si>
    <t>襄樊</t>
    <phoneticPr fontId="3" type="noConversion"/>
  </si>
  <si>
    <t>2-10</t>
    <phoneticPr fontId="3" type="noConversion"/>
  </si>
  <si>
    <t>2-16</t>
  </si>
  <si>
    <t>2-16</t>
    <phoneticPr fontId="3" type="noConversion"/>
  </si>
  <si>
    <t>黄石</t>
    <phoneticPr fontId="3" type="noConversion"/>
  </si>
  <si>
    <t>宜昌</t>
    <phoneticPr fontId="3" type="noConversion"/>
  </si>
  <si>
    <t>十堰</t>
    <phoneticPr fontId="3" type="noConversion"/>
  </si>
  <si>
    <t>荆州</t>
    <phoneticPr fontId="3" type="noConversion"/>
  </si>
  <si>
    <t>荆门</t>
    <phoneticPr fontId="3" type="noConversion"/>
  </si>
  <si>
    <t>黄冈</t>
    <phoneticPr fontId="3" type="noConversion"/>
  </si>
  <si>
    <t>孝感</t>
    <phoneticPr fontId="3" type="noConversion"/>
  </si>
  <si>
    <t>威宁</t>
    <phoneticPr fontId="3" type="noConversion"/>
  </si>
  <si>
    <t>恩施</t>
    <phoneticPr fontId="3" type="noConversion"/>
  </si>
  <si>
    <t>2-12</t>
    <phoneticPr fontId="3" type="noConversion"/>
  </si>
  <si>
    <t>2-6</t>
    <phoneticPr fontId="3" type="noConversion"/>
  </si>
  <si>
    <t>各市（州、直管市、神农架林区）中心城区对10万平方米及以上的房地产项目在土地出让、规划许可中明确绿色建筑星级要求。引导学校、医院新建建筑按照绿色建筑标准要求进行设计、建造</t>
  </si>
  <si>
    <t>绿色建筑标识认定统一采用国家标准或与国家标准相对应的地方标准。新建民用建筑采用《绿色建筑评价标准》GB/T50378，既有建筑改造采用《既有建筑绿色改造评价标准》GB/T51141，工业建筑采用《绿色工业建筑评价标准》GB/T50878</t>
  </si>
  <si>
    <t>到2020年，武汉市装配式建筑面积占新建建筑面积比例达到35%以上，襄阳市、宜昌市和荆门市达到20%以上，其他设区城市、恩施州、直管市和神农架林区达到15%以上。到2025年，全省装配式建筑占新建建筑面积的比例达到30%以上</t>
  </si>
  <si>
    <t>襄阳市装配式建筑重点发展中心城区（含襄城区、樊城区、襄州区、高新区、东津新区、鱼梁洲开发区）符合装配式建造技术条件和要求的政府投资公共建筑项目和新建保障性住房、还建房项目，均采用装配式建筑，装配率不低于50%。项目规划条件中明确的建筑规模3万㎡以上（包含3万㎡）的房地产开发项目，装配式建筑面积比例不低于计容面积的30%，装配率不低于50%</t>
  </si>
  <si>
    <t>2022年全市装配式建筑占新建建筑的面积比例不低于20%（预制率不低于40%）；2025年全市装配式建筑占新建建筑的面积比例达到30%以上（预制率不低于40%），新建装配式建筑达到一星级及以上绿色建筑标准</t>
  </si>
  <si>
    <t>新建2万平方米以上居住建筑和5000平方米以上公共建筑应采用装配式方式进行建造</t>
  </si>
  <si>
    <t>/</t>
  </si>
  <si>
    <t>江西省征收城市市政公用设施配套费暂行办法</t>
  </si>
  <si>
    <t>45-65元/平米</t>
  </si>
  <si>
    <t>45-65元/平米</t>
    <phoneticPr fontId="3" type="noConversion"/>
  </si>
  <si>
    <t>大城市：南昌、赣州、上饶45-65元/平米；中等城市：九江、抚州、新余、宜春、萍乡、景德镇25-40元/平米；小城市：吉安、應潭20-30元/平米；
县城、建制镇10-15元/平米。</t>
    <phoneticPr fontId="3" type="noConversion"/>
  </si>
  <si>
    <t>20-30元/平米</t>
    <phoneticPr fontId="3" type="noConversion"/>
  </si>
  <si>
    <t>25-40元/平米</t>
  </si>
  <si>
    <t>25-40元/平米</t>
    <phoneticPr fontId="3" type="noConversion"/>
  </si>
  <si>
    <t>大城市：南昌、赣州、上饶1.5元至30元/平米；中等城市：九江、抚州、新余、宜春、萍乡、景德镇1.2元至24元/平米；小城市：吉安、應潭0.9元至18元/平米；
县城、建制镇、工矿区0.6元至12元/平米。</t>
    <phoneticPr fontId="3" type="noConversion"/>
  </si>
  <si>
    <t>1.5元至30元/平米</t>
  </si>
  <si>
    <t>1.5元至30元/平米</t>
    <phoneticPr fontId="3" type="noConversion"/>
  </si>
  <si>
    <t>1.2元至24元/平米</t>
  </si>
  <si>
    <t>1.2元至24元/平米</t>
    <phoneticPr fontId="3" type="noConversion"/>
  </si>
  <si>
    <t>0.9元至18元/平米</t>
    <phoneticPr fontId="3" type="noConversion"/>
  </si>
  <si>
    <t>1.5-30</t>
  </si>
  <si>
    <t>1.5-30</t>
    <phoneticPr fontId="3" type="noConversion"/>
  </si>
  <si>
    <t>1.2-24</t>
  </si>
  <si>
    <t>1.2-24</t>
    <phoneticPr fontId="3" type="noConversion"/>
  </si>
  <si>
    <t>0.9-18</t>
    <phoneticPr fontId="3" type="noConversion"/>
  </si>
  <si>
    <t>（一）外墙保温层的建筑面积不计入建筑容积率；（二）使用住房公积金贷款购买二星级以上绿色建筑的，贷款额度可以上浮20%，具体比例由各设区的市住房公积金管理机构确定。</t>
  </si>
  <si>
    <t>（一）外墙保温层的建筑面积不计入建筑容积率；（二）使用住房公积金贷款购买二星级以上绿色建筑的，贷款额度可以上浮21%，具体比例由各设区的市住房公积金管理机构确定。</t>
  </si>
  <si>
    <t>（一）外墙保温层的建筑面积不计入建筑容积率；（二）使用住房公积金贷款购买二星级以上绿色建筑的，贷款额度可以上浮22%，具体比例由各设区的市住房公积金管理机构确定。</t>
  </si>
  <si>
    <t>（一）外墙保温层的建筑面积不计入建筑容积率；（二）使用住房公积金贷款购买二星级以上绿色建筑的，贷款额度可以上浮23%，具体比例由各设区的市住房公积金管理机构确定。</t>
  </si>
  <si>
    <t>（一）外墙保温层的建筑面积不计入建筑容积率；（二）使用住房公积金贷款购买二星级以上绿色建筑的，贷款额度可以上浮24%，具体比例由各设区的市住房公积金管理机构确定。</t>
  </si>
  <si>
    <t>（一）外墙保温层的建筑面积不计入建筑容积率；（二）使用住房公积金贷款购买二星级以上绿色建筑的，贷款额度可以上浮25%，具体比例由各设区的市住房公积金管理机构确定。</t>
  </si>
  <si>
    <t>（一）外墙保温层的建筑面积不计入建筑容积率；（二）使用住房公积金贷款购买二星级以上绿色建筑的，贷款额度可以上浮26%，具体比例由各设区的市住房公积金管理机构确定。</t>
  </si>
  <si>
    <t>（一）外墙保温层的建筑面积不计入建筑容积率；（二）使用住房公积金贷款购买二星级以上绿色建筑的，贷款额度可以上浮27%，具体比例由各设区的市住房公积金管理机构确定。</t>
  </si>
  <si>
    <t>（一）外墙保温层的建筑面积不计入建筑容积率；（二）使用住房公积金贷款购买二星级以上绿色建筑的，贷款额度可以上浮28%，具体比例由各设区的市住房公积金管理机构确定。</t>
  </si>
  <si>
    <t>（一）外墙保温层的建筑面积不计入建筑容积率；（二）使用住房公积金贷款购买二星级以上绿色建筑的，贷款额度可以上浮29%，具体比例由各设区的市住房公积金管理机构确定。</t>
  </si>
  <si>
    <t>（一）外墙保温层的建筑面积不计入建筑容积率；（二）使用住房公积金贷款购买二星级以上绿色建筑的，贷款额度可以上浮30%，具体比例由各设区的市住房公积金管理机构确定。</t>
  </si>
  <si>
    <t>（一）外墙保温层的建筑面积不计入建筑容积率；（二）使用住房公积金贷款购买二星级以上绿色建筑的，贷款额度可以上浮31%，具体比例由各设区的市住房公积金管理机构确定。</t>
  </si>
  <si>
    <t>外墙预制部分建筑面积不超过规划总建筑面积的3%可不计入成交地块的容积率核算</t>
  </si>
  <si>
    <t>外墙预制部分建筑面积不超过规划总建筑面积的4%可不计入成交地块的容积率核算</t>
  </si>
  <si>
    <t>外墙预制部分建筑面积不超过规划总建筑面积的5%可不计入成交地块的容积率核算</t>
  </si>
  <si>
    <t>外墙预制部分建筑面积不超过规划总建筑面积的6%可不计入成交地块的容积率核算</t>
  </si>
  <si>
    <t>外墙预制部分建筑面积不超过规划总建筑面积的7%可不计入成交地块的容积率核算</t>
  </si>
  <si>
    <t>外墙预制部分建筑面积不超过规划总建筑面积的8%可不计入成交地块的容积率核算</t>
  </si>
  <si>
    <t>外墙预制部分建筑面积不超过规划总建筑面积的9%可不计入成交地块的容积率核算</t>
  </si>
  <si>
    <t>外墙预制部分建筑面积不超过规划总建筑面积的10%可不计入成交地块的容积率核算</t>
  </si>
  <si>
    <t>外墙预制部分建筑面积不超过规划总建筑面积的11%可不计入成交地块的容积率核算</t>
  </si>
  <si>
    <t>外墙预制部分建筑面积不超过规划总建筑面积的12%可不计入成交地块的容积率核算</t>
  </si>
  <si>
    <t>外墙预制部分建筑面积不超过规划总建筑面积的13%可不计入成交地块的容积率核算</t>
  </si>
  <si>
    <t>外墙预制部分建筑面积不超过规划总建筑面积的14%可不计入成交地块的容积率核算</t>
  </si>
  <si>
    <t> 246元/平方米，其中城建综合配套费122元/平方米，专项配套费124元/平方米（包含供水26元/平方米，供气20元/平方米，供热78元/平方米）</t>
  </si>
  <si>
    <t>建设单位缴纳城市基础设施配套费后，供水、供气、供热等专营单位不得再以城市基础设施配套费名义收取其他费用。</t>
  </si>
  <si>
    <t>济政发〔2018〕33号</t>
  </si>
  <si>
    <t>非工业项目每平方米274元 (含供热配套费92元)</t>
  </si>
  <si>
    <t>青政办发〔2020〕14号</t>
  </si>
  <si>
    <t>190元/平方米</t>
  </si>
  <si>
    <t>枣政发〔2023〕3号</t>
  </si>
  <si>
    <t>城市规划区范围内60元/平方米；小城镇规划区范围内两层及以上15元/平方米，两层一下20元/平方米</t>
  </si>
  <si>
    <t>临财税〔2021〕4号</t>
  </si>
  <si>
    <t xml:space="preserve">烟台：新建居住建筑、公共建筑等建设项目253元/平方米，不需要配套供热管网和管道燃气管网的173元/平方米
</t>
  </si>
  <si>
    <t>烟政发〔2004〕86号</t>
    <phoneticPr fontId="5" type="noConversion"/>
  </si>
  <si>
    <t>255元/平米，其中，含大配套费170元，集中供热设施建设费55元，管道燃气设施安装费30元</t>
  </si>
  <si>
    <t>先由开发公司按国家规定标准自行配套，工程验收合格后，再按建筑面积每平方米 50 元返还给开发公司</t>
  </si>
  <si>
    <t>威政办发〔2003〕23号</t>
  </si>
  <si>
    <t>1、市区：一等土地16元/平方米，二等土地12.8元/平方米，三等土地6.4元/平方米，四等土地4.8元/平方米；
2、平阴县、商河县：一等土地8元/平方米，二等土地6.4元/平方米。
3、建制镇及工矿区：4元/平方米。</t>
  </si>
  <si>
    <t>1、青岛市区：一级土地19.2元/平方米，二级土地12.8元/平方米、三级土地11.2元/平方米、四级土地9.6元/平方米、五级土地8元/平方米、六级土地6.4元/平方米、七级土地4.8元/平方米、建制镇及工矿区4元/平方米；
2、胶州、平度、莱西市：一级土地8元/平方米，二级土地：6.4元/平方米，三级土地4.8元/平方米、建制镇及工矿区4元/平方米。</t>
  </si>
  <si>
    <t>1、枣庄市市区：一级土地9.6元/平方米，二级土地8元/平方米、三级土地4.8元/平方米；
2、滕州市:一级土地8,建制镇及工矿区4元/平方米。</t>
  </si>
  <si>
    <t>1、临沂市市区：一级土地11.2元/平方米，二级土地9.6元/平方米；
2、其余9县:一级土地6.4元/平方米，建制镇及工矿区4元/平方米。</t>
  </si>
  <si>
    <t>1、烟台市市区：一级土地11.2元/平方米，二级土地8元/平方米、三级土地5.6元/平方米；
2、龙口市、莱阳市、蓬莱市、招远市、栖霞市、海阳市:一级土地6.4元/平方米，建制镇及工矿区4元/平方米；
3、莱州市：一级土地6.4元/平方米，二级土地4.8元/平方米，建制镇及工矿区4元/平方米；
4、长岛县：一级土地6元/平方米，二级土地4元/平方米，建制镇3元/平方米。</t>
  </si>
  <si>
    <t>1、威海市市区：一级土地11.2元/平方米，二级土地8元/平方米，三级土地4.8元/平方米；
2、荣成市、乳山市:一级土地6.4元/平方米，建制镇及工矿区4元/平方米。</t>
  </si>
  <si>
    <t>4.8-16</t>
    <phoneticPr fontId="3" type="noConversion"/>
  </si>
  <si>
    <t>4.8-19.2</t>
    <phoneticPr fontId="3" type="noConversion"/>
  </si>
  <si>
    <t>4.8-9.6</t>
    <phoneticPr fontId="3" type="noConversion"/>
  </si>
  <si>
    <t>9.6-11.2</t>
    <phoneticPr fontId="3" type="noConversion"/>
  </si>
  <si>
    <t>5.6-11.2</t>
    <phoneticPr fontId="3" type="noConversion"/>
  </si>
  <si>
    <t>4.8-11.2</t>
    <phoneticPr fontId="3" type="noConversion"/>
  </si>
  <si>
    <t>符合条件的可获得容积率奖励，办理预售许可、资金监管享受优惠，遇到重污染天气Ⅱ级及以下应急响应可不停工，采用再生资源取暖予以资金奖补</t>
  </si>
  <si>
    <t>针对绿色建筑创建行动提供更优质的金融产品和金融服务。争取绿色发展基金支持，鼓励采用政府和社会资本合作（PPP）、合同能源管理等市场化方式推进绿色建筑创建工作。</t>
  </si>
  <si>
    <t>鼓励房地产开发企业建设绿色建筑。优先推荐绿色建筑项目参与国家、省级评优活动及各类示范工程评选。</t>
  </si>
  <si>
    <t>对一星级绿色建筑按15元/平方米、二星级30元/平方米、三星级50元/平方米的标准予以奖励</t>
  </si>
  <si>
    <t>装配率达到50%以上的项目，补助50%的城市基础设施配套费，认定为装配式建筑的项目，补助80%的城市基础设施配套费</t>
  </si>
  <si>
    <t>各拨付节点预售资金监管留存比例可下调 10 个百分点。</t>
  </si>
  <si>
    <t>1、采用装配式外墙技术产品的建筑，其预制外墙建筑面积不超过规划总建筑面积3%的部分不计入容积率；
2、)符合高星级绿色建筑、高星级健康建筑、被动式超低能耗建筑、装配式建筑设计标准要求的建设项目，其预制部件部品购买资金可计入工程开发建设投入资金。投入资金达到工程建设总投资25%以上且已完成基础工程，并确定施工进度和竣工交付日期的，可申请办理商品房预售许可，各拔付节点预售资金监管留存比例可下调10个百分点。</t>
  </si>
  <si>
    <t>1、采用装配式外墙技术产品的建筑，其预制外墙建筑面积不超过规划总建筑面积3%的部分，不计入建筑容积率；
2、对两年内未发生工资拖欠的装配式建筑项目建设单位，可减半征收农民工工资保证金；
3、装配式建筑项目在评优评奖时优先考虑，相关参建单位在市场主体信用考核中给予加分奖励；
4、装配式建筑项目，其预制部品部件采购合同金额可计入工程建设总投资。投入的开发建设资金达到总投资额的25%以上、施工进度达到正负零，并已确定施工进度和竣工交付日期的装配式建筑，可办理商品房预售许可证。</t>
  </si>
  <si>
    <t>1、装配式预制构件投资计入工程建设总投资额，纳入进度衡量，工程质量保证金计数基数扣除预制构件价值部分；
2、符合有关管理规定的，农民工工资保证金可减半缴存、履约保证金减半征收；
3、建设单位办理预售资金监管手续，降低5%资金留存比例；
4、.装配式建筑单体投入开发建设的资金达到工程建设总投资的25%以上、装配式构件进场并完成一层安装、确定施工进度和竣工交付日期的装配式建筑，经参建各方验收通过后，可以申办《商品房预售许可证》；
5、项目建设的地下建筑（不含地下商业面积）和建筑底层架空层，不计入基础设施配套费建筑面积。</t>
  </si>
  <si>
    <t>1、实施装配式建筑的房地产开发项目给予优质优价的激励政策；对实施钢结构装配式住宅试点的房地产开发项目给予预售资金监管一定比例的下浮政策，下浮比例按照实施钢结构的比例执行；
2、装配式建筑应落实建筑工地扬尘治理措施，在重污染天气Ⅱ级及以下应急响应时，除拆除、土方挖掘、石材切割、渣土运输、喷涂粉刷等作业外，不予停工；
3、购买预制部品部件资金计入工程建设投资，投资达到工程建设总投资25%以上且工程进度达到正负零，可办理商品房预售许可；工程质量保证金计取基数可扣除预制构件价值部分，履约保证金可减半缴纳。</t>
  </si>
  <si>
    <t>1、建筑面积不超过规划建筑面积的3%，可不计入成交地块的容积率核算；
2、允许将装配式预制构件部品投资计入工程建设总投资额，纳入进度衡量。对于达到山东省《装配式建筑评价标准》（DB37/T5127-2018）的装配式建筑，投入的开发建设资金达到总投资量的25%以上、施工进度达到正负零，并已确定施工进度和竣工交付日期的装配式住宅，可办理商品房预售许可证，商品房预售资金按50%监管；
3、在《威海市重污染天气应急预案》Ⅰ级应急响应措施发布时，装配式建筑施工工地可不停工，但不得从事土石方挖掘、石材切割、渣土运输、喷涂粉刷等产生大气污染物的作业。</t>
  </si>
  <si>
    <t>蓬莱</t>
    <phoneticPr fontId="3" type="noConversion"/>
  </si>
  <si>
    <t>蓬莱：178元/平方米，:独立地下车库不交纳</t>
  </si>
  <si>
    <t>关于调整蓬莱市城市基础设施配套费收费标准请示的批复</t>
  </si>
  <si>
    <t>万宁</t>
    <phoneticPr fontId="3" type="noConversion"/>
  </si>
  <si>
    <t>陵水</t>
    <phoneticPr fontId="5" type="noConversion"/>
  </si>
  <si>
    <t>海口</t>
    <phoneticPr fontId="5" type="noConversion"/>
  </si>
  <si>
    <t>三亚</t>
    <phoneticPr fontId="5" type="noConversion"/>
  </si>
  <si>
    <t>琼海</t>
    <phoneticPr fontId="3" type="noConversion"/>
  </si>
  <si>
    <t>文昌</t>
    <phoneticPr fontId="3" type="noConversion"/>
  </si>
  <si>
    <t>澄迈</t>
    <phoneticPr fontId="3" type="noConversion"/>
  </si>
  <si>
    <t>东方</t>
    <phoneticPr fontId="3" type="noConversion"/>
  </si>
  <si>
    <t>儋州</t>
    <phoneticPr fontId="3" type="noConversion"/>
  </si>
  <si>
    <t>下列建设项目可按规定减免配套费。
（一）公租房、廉租房、经济适用房、棚户区改造、旧住宅整治项目；
（二）军队、武警建设的营房及附属设施建设项目；
（三）政府投资的幼儿园、中小学、高中、中等职业技术学校、高等教育的教学及辅助设施等建设项目；
（四）政府投资建设的社会福利事业用房、党政机关办公用房等公益服务设施建设项目；
（五）国家和省批准减免的其他项目。
除上述项目外，任何部门和单位不得随意减免配套费。</t>
  </si>
  <si>
    <t>市城市规划区域内住宅105元/平方米，对不须设置煤气基础设施的建设项目按相应比例减收；公共建筑75元/平方米；工业建筑70元/平方米。辽阳县、灯塔市城市（镇）规划区域内住宅80元/平方米，公共建筑60元/平方米，工业建筑40元/平方米</t>
  </si>
  <si>
    <t>住宅134元/平方米，公建99元/平方米，工业60元/平方米</t>
    <phoneticPr fontId="3" type="noConversion"/>
  </si>
  <si>
    <t>配套费按下列规定征收。（一）新建项目按实际建筑面积征收，改（扩）建项目按新增建筑面积征收；（二）各类民用建筑项目按每平方米136元征收；（三）保障性安居工程项目（廉租住房、公共租赁住房、经济适用房和棚户区改造安置住房）按《关于明确营口市保障性安居工程项目建设优惠政策的通知》（营政办发〔2012〕93号）规定征收；开发商代建的拆迁安置建设项目，在与政府签订代建协议时，已享受地价、税费等相关优惠政策的，不再享受配套费的优惠政策；
（四）各类工业建筑项目按每平方米21元征收，使用集中供热设施或燃气设施的，按规定标准征收。</t>
    <phoneticPr fontId="3" type="noConversion"/>
  </si>
  <si>
    <t>按照税法规定，土地使用税每平方米年税额如下：（１）大城市５角至１０元；（２）中等城市４角至８元；（３）小城市３角至６元；（４）县城、建制镇、工矿区２角至４元。</t>
    <phoneticPr fontId="5" type="noConversion"/>
  </si>
  <si>
    <t>按照税法规定，土地使用税每平方米年税额如下：（１）大城市５角至１０元；（２）中等城市４角至８元；（３）小城市３角至６元；（４）县城、建制镇、工矿区２角至５元。</t>
  </si>
  <si>
    <t>按照税法规定，土地使用税每平方米年税额如下：（１）大城市５角至１０元；（２）中等城市４角至８元；（３）小城市３角至６元；（４）县城、建制镇、工矿区２角至６元。</t>
  </si>
  <si>
    <t>按照税法规定，土地使用税每平方米年税额如下：（１）大城市５角至１０元；（２）中等城市４角至８元；（３）小城市３角至６元；（４）县城、建制镇、工矿区２角至７元。</t>
  </si>
  <si>
    <t>按照税法规定，土地使用税每平方米年税额如下：（１）大城市５角至１０元；（２）中等城市４角至８元；（３）小城市３角至６元；（４）县城、建制镇、工矿区２角至８元。</t>
  </si>
  <si>
    <t>对获得二星级及以上的绿色建筑项目和具备一定条件的绿色生态城区，按相关规定申请中央财政奖励</t>
  </si>
  <si>
    <t>4.0.3 沈阳市、大连市的装配式建筑应同时满足下列要求：
1 主体结构部分的评价分值不低于20分；
2 围护墙和内隔墙部分的评价分值不低于10分；
3 采用全装修；
4 装配率不低于50%。
4.0.4 除沈阳市、大连市以外的其他市装配式建筑应同时满足下列要求：
1 主体结构部分的评价分值不低于10分；
2 围护墙和内隔墙部分的评价分值不低于10分；
3 装配率不低于30%。</t>
  </si>
  <si>
    <t>4.0.3 沈阳市、大连市的装配式建筑应同时满足下列要求：
1 主体结构部分的评价分值不低于20分；
2 围护墙和内隔墙部分的评价分值不低于10分；
3 采用全装修；
4 装配率不低于50%。
4.0.4 除沈阳市、大连市以外的其他市装配式建筑应同时满足下列要求：
1 主体结构部分的评价分值不低于10分；
2 围护墙和内隔墙部分的评价分值不低于10分；
3 装配率不低于31%。</t>
  </si>
  <si>
    <t>4.0.3 沈阳市、大连市的装配式建筑应同时满足下列要求：
1 主体结构部分的评价分值不低于20分；
2 围护墙和内隔墙部分的评价分值不低于10分；
3 采用全装修；
4 装配率不低于50%。
4.0.4 除沈阳市、大连市以外的其他市装配式建筑应同时满足下列要求：
1 主体结构部分的评价分值不低于10分；
2 围护墙和内隔墙部分的评价分值不低于10分；
3 装配率不低于32%。</t>
  </si>
  <si>
    <t>4.0.3 沈阳市、大连市的装配式建筑应同时满足下列要求：
1 主体结构部分的评价分值不低于20分；
2 围护墙和内隔墙部分的评价分值不低于10分；
3 采用全装修；
4 装配率不低于50%。
4.0.4 除沈阳市、大连市以外的其他市装配式建筑应同时满足下列要求：
1 主体结构部分的评价分值不低于10分；
2 围护墙和内隔墙部分的评价分值不低于10分；
3 装配率不低于33%。</t>
  </si>
  <si>
    <t>4.0.3 沈阳市、大连市的装配式建筑应同时满足下列要求：
1 主体结构部分的评价分值不低于20分；
2 围护墙和内隔墙部分的评价分值不低于10分；
3 采用全装修；
4 装配率不低于50%。
4.0.4 除沈阳市、大连市以外的其他市装配式建筑应同时满足下列要求：
1 主体结构部分的评价分值不低于10分；
2 围护墙和内隔墙部分的评价分值不低于10分；
3 装配率不低于34%。</t>
  </si>
  <si>
    <t>河北省人民政府令2013年第12号</t>
  </si>
  <si>
    <t>(一)石家庄、唐山、邯郸市市区，一元五角至三十元;(二)承德、张家口、秦皇岛、廊坊、保定、沧州、衡水、邢台市市区，一元二角至二十四元;(三)县级市市区，九角至十八元;
(四)县城、建制镇、工矿区，六角至十二元。</t>
    <phoneticPr fontId="3" type="noConversion"/>
  </si>
  <si>
    <t>下列建筑应当高于最低等级绿色建筑标准进行建设：
（一） 政府投资或者以政府投资为主的建筑；
（二） 建筑面积大于二万平方米的大型公共建筑；
（三） 建筑面积大于十万平方米的住宅小区。</t>
  </si>
  <si>
    <t>http://www.gbwindows.org/wap/news/15574.html</t>
  </si>
  <si>
    <t>http://www.gbwindows.org/wap/news/15575.html</t>
  </si>
  <si>
    <t>在新建项目中满足以下7种要求，可不作装配式建筑建设要求。
(一)只建设一栋建筑的。
(二)地上总建筑面积小于5000平方米的。
(三)项目中独立设置的构筑物、垃圾站、配套设备用房、门卫房等。此类建(构)筑物不作为核定装配式建筑建设比例的基数。
(四)建筑高度超过100米的。
(五)工业用地上的工业建筑。
(六)由于造型复杂、功能要求特殊等技术原因，经专家论证，认为不宜采用装配式建筑建造方式的。
(七)其他符合石家庄市政策文件规定可以免建装配式建筑的和不宜采用装配式建筑建设方式的。</t>
  </si>
  <si>
    <t>在新建项目中满足以下7种要求，可不作装配式建筑建设要求。
(一)只建设一栋建筑的。
(二)地上总建筑面积小于5000平方米的。
(三)项目中独立设置的构筑物、垃圾站、配套设备用房、门卫房等。此类建(构)筑物不作为核定装配式建筑建设比例的基数。
(四)建筑高度超过101米的。
(五)工业用地上的工业建筑。
(六)由于造型复杂、功能要求特殊等技术原因，经专家论证，认为不宜采用装配式建筑建造方式的。
(七)其他符合石家庄市政策文件规定可以免建装配式建筑的和不宜采用装配式建筑建设方式的。</t>
  </si>
  <si>
    <t>石装建办【2022】5号</t>
  </si>
  <si>
    <t>社区的市城市80-180元/m2；县级市60-120元/m2；县城40-90元/m2；建制镇20-50元/m2</t>
  </si>
  <si>
    <t>(一)以下建设项目免征配套费
1.托儿所、幼儿园、中小学教学设施
2.老年公益活动设施、敬老院、杜会福利院、慈善救助服务设施和为残疾人服务的公共社会福利设施(残疾人住宅除外)
3.军事设施及营房建设项目(不包括军队招待所、军队在职人员住宅楼和以军队名义举办的经营性建设工程项目)
4.廉租住房、经济适用住房、公共租赁住房、相户区改造安置住房建设
5.省政府批准的其他免征建设项目。
(二)以下建设项目减征配套费
1.文化、卫生、科技、体育设施等非营利性项目,减征30%大学、中专、技校的教学设施减征30%;
2.高等学校的科研和技术开发设施建设项目，诚征50%
3.党政机关、财政拔救的事业单位以及公检法机关办公业务用房，减征50%;
4.小微企业建设项目减征50%
5.省政府批准的其他减免建设项目
(三)免配套费的建设项目,其使用性质(功能)发生改变的,应及时补缴配套费</t>
  </si>
  <si>
    <t>石家庄市区（长安区、桥西区、新华区、裕华区）城市基础设施配套费征收标准为住宅170元/平方米、非住宅110元/平方米</t>
  </si>
  <si>
    <t>(一)免征城市基础设施配套费
1、托儿所、幼儿园、中小学校舍建设项目；
2、老年公益活动设施、敬老院、社会福利院、慈善救助服务设施和为残疾人服务的公共社会福利设施(残疾人住宅除外)；
3、军事设施及营房建设项目(不包括军队招待所、军队在职人员住宅楼和以军队名义举办的经营性建设工程项目)。
4、廉租住房、经济适用住房、公共租赁住房、棚户区改造安置住房建设；
5、法律、行政法规、省级地方性法规、部门规章、省政府规章等规定的以及省政府批准的其他免征建设项目。
 6、人防工程建设项目。
 7、对已列入城中村改造计划且正在实施的建设项目,用于产权调换安置村民的房屋,包括回迁给村集体经济组织的商业、服务及办公设施。
 8、被动式、装配式建筑奖励的不计入容积率面积。
 9、省重点龙头企业建设的农产品加工项目。
 10、易地扶贫搬迁项目。
 11、用于提供社区养老、托育、家政服务的建设项目。
(二)减征城市基础设施配套费
1、文化、卫生、科技、体育设施等非营利性项目,减征30%；大学、中专、技校的教学设施减征30%；
2、高等学校的科研和技术开发设施建设项目,减征50%；
3、党政机关、财政拨款的事业单位以及公检法机关办公业务用房,减征50%；
4、小微企业建设项目减征50%；
5、法律、行政法规、省级地方性法规、部门规章、省政府规章等规定的以及省政府批准的其他减免建设项目。
（三）减免配套费的建设项目，其使用性质（功能）发生改变的，应当及时补缴配套费</t>
  </si>
  <si>
    <t>冀政发〔2016〕51号，冀财非税﹝2021﹞19号、冀财非税﹝2022﹞5号，石政函(2020)93号</t>
  </si>
  <si>
    <t>60元/m2</t>
  </si>
  <si>
    <t>《西宁市城市基础设施配套费征收暂行办法》的通知
宁政〔2007〕93号</t>
  </si>
  <si>
    <t xml:space="preserve">免缴配套费：（一）直接用于军事目的军事设施及部队营房(不含家属宿舍、营业性用房)；（二）监狱和劳改、劳教用房（不含干警住宅、营业性用房）；（三）城市人民政府全额投资建设的敬老院、孤儿院、社会福利院和托儿所、幼儿园、中小学教学楼等政府公益性项目；
（四）城市人民政府全额投资建设的城市基础设施建设项目。
    </t>
    <phoneticPr fontId="3" type="noConversion"/>
  </si>
  <si>
    <t>市区一级土地14元/平方米、市区二级土地12元/平方米，县城土地8元/平方米，建制镇和工矿区土地5元/平方米，临港经济开发区和蒙山管委会分别执行12元/平方米和5元/平方米。土地使用税每平方米年税额如下：大城市1.5元至30元;中等城市1.2元至24元;小城市0.9元至18元;县城、建制镇、工矿区0.6元至12元。</t>
  </si>
  <si>
    <t>《青海省人民政府关于明确城镇土地使用税有关事项的通知&gt;青政〔2023〕25号</t>
  </si>
  <si>
    <t>市区一级土地14元/平方米、市区二级土地12元/平方米，县城土地8元/平方米，建制镇和工矿区土地5元/平方米，临港经济开发区和蒙山管委会分别执行12元/平方米和5元/平方米。土地使用税每平方米年税额如下：大城市1.5元至30元;中等城市1.2元至24元;小城市0.9元至18元;县城、建制镇、工矿区0.6元至13元。</t>
  </si>
  <si>
    <t>《青海省人民政府关于明确城镇土地使用税有关事项的通知&gt;青政〔2023〕26号</t>
  </si>
  <si>
    <t>12-14</t>
    <phoneticPr fontId="3" type="noConversion"/>
  </si>
  <si>
    <t>《西宁市绿色建筑管理办法（修订）》《西宁市加快推进绿色建筑发展奖励办法》</t>
  </si>
  <si>
    <t>https://www.xining.gov.cn/zwgk/zc/gz/202112/t20211224_162909.html     https://cxjsj.xining.gov.cn/zwgk/zcjd/202111/t20211105_157940.html</t>
  </si>
  <si>
    <t>青海省住房和城乡建设厅等部门印发《关于推动智能建造与新型建筑工业化协同发展的实施意见》的通知青建工〔2021〕330号</t>
  </si>
  <si>
    <t>主城区范围内项目按每平米240元计征（其中每平方米90元为地铁专项配套费）；阎良区、临潼区、户县、航空基地城市规划区范围内按每平米150元计征；高陵区、蓝田县、周至县城市规划区范围内的项目按每平米100元计征。</t>
  </si>
  <si>
    <t>对廉租房、公租房、经适房和棚改安置房免收城市配套费</t>
  </si>
  <si>
    <t>关于修订城市基础设施配套费征收管理实施细则的通知--市建发【2018】70号--市城乡建设委+市财政局</t>
  </si>
  <si>
    <t>（一）西安市1.5元至27元；
（二）宝鸡市、咸阳市、铜川市、延安市、渭南市1.2元至18元；
（三）汉中市、榆林市、安康市、商洛市、杨凌示范区1.2元至15元；
（四）县级市0.9元至10元；
（五）县城、建制镇、工矿区0.6元至7元</t>
  </si>
  <si>
    <t>陕西省人民政府关于印发城镇土地使用税实施办法和房产税实施细则的通知 陕政发〔2022〕15号</t>
  </si>
  <si>
    <t>1.5-27</t>
    <phoneticPr fontId="3" type="noConversion"/>
  </si>
  <si>
    <t>《西安市绿色建筑创建行动工作方案》</t>
  </si>
  <si>
    <t>https://zjj.xa.gov.cn/zw/zfxxgkml/zwzt/fzzfjs/zdwj/6064476bf8fd1c20730289e1.html</t>
  </si>
  <si>
    <t>西安市人民政府办公厅关于印发装配式建筑范例城市建设工作方案的通知</t>
  </si>
  <si>
    <t>（一）兰州市（不含市辖县）每平方米80元；（二）其他地级市（不含市辖县）每平方米50元；（三）县级市每平方米30元；（四）其他县每平方米20元。</t>
  </si>
  <si>
    <t>免征城市基础设施配套费：（一）敬老院、孤儿院、社会福利院、托儿所、幼儿园；
（二）医院门诊、住院用房，大、中、小学教学用房；
（三）为残疾人就业兴办的建设项目及生活服务设施；
（四）纳入计划的经济适用住房建设；
（五）城市基础设施建设项目；
（六）远离城市建成区且生产生活配套设施自成系统的建设项目</t>
  </si>
  <si>
    <t>《甘肃省城市基础设施配套费收费管理暂行办法》</t>
  </si>
  <si>
    <t>甘肃省城镇土地使用税实施办法（省政府令第85号）http://www.gansu.gov.cn/art/c103795/c104020/c104022/201112/212398.shtml</t>
    <phoneticPr fontId="3" type="noConversion"/>
  </si>
  <si>
    <r>
      <t>《甘肃省绿色建筑创建行动实施方案》甘建科〔2020〕280号《甘肃省住房和城乡建设厅关于加强建筑节能、绿色建筑和装配式建筑工作的通知》甘建科〔2022〕78号</t>
    </r>
    <r>
      <rPr>
        <sz val="9"/>
        <color theme="1"/>
        <rFont val="Times New Roman"/>
        <family val="1"/>
      </rPr>
      <t> </t>
    </r>
  </si>
  <si>
    <t>http://zjt.gansu.gov.cn/zjt/c115381/202204/2004707.shtml 及 http://zjt.gansu.gov.cn/zjt/c115381/202212/2164024.shtml</t>
  </si>
  <si>
    <r>
      <t>《甘肃省绿色建筑创建行动实施方案》甘建科〔2020〕280号《甘肃省住房和城乡建设厅关于加强建筑节能、绿色建筑和装配式建筑工作的通知》甘建科〔2022〕79号 </t>
    </r>
    <r>
      <rPr>
        <sz val="9"/>
        <color theme="1"/>
        <rFont val="Times New Roman"/>
        <family val="1"/>
      </rPr>
      <t/>
    </r>
  </si>
  <si>
    <t>http://zjt.gansu.gov.cn/zjt/c115381/202204/2004707.shtml 及 http://zjt.gansu.gov.cn/zjt/c115381/202212/2164025.shtml</t>
  </si>
  <si>
    <t>甘肃省城镇土地使用税实施办法（省政府令第85号）http://www.gansu.gov.cn/art/c103795/c104020/c104022/201112/212399.shtml</t>
  </si>
  <si>
    <t xml:space="preserve">甘肃省人民政府办公厅关于大力发展装配式建筑的实施意见 甘政办发〔2017〕132号 </t>
  </si>
  <si>
    <t>甘肃省人民政府办公厅关于大力发展装配式建筑的实施意见 甘政办发〔2017〕133号</t>
  </si>
  <si>
    <r>
      <t xml:space="preserve">城市市政公用设施建设配套费减收的项目和额度
</t>
    </r>
    <r>
      <rPr>
        <sz val="9"/>
        <color theme="1"/>
        <rFont val="Times New Roman"/>
        <family val="1"/>
      </rPr>
      <t>   </t>
    </r>
    <r>
      <rPr>
        <sz val="9"/>
        <color theme="1"/>
        <rFont val="微软雅黑"/>
        <family val="2"/>
        <charset val="134"/>
      </rPr>
      <t xml:space="preserve"> (一)大学、中专、技校的校舍减收40%；
</t>
    </r>
    <r>
      <rPr>
        <sz val="9"/>
        <color theme="1"/>
        <rFont val="Times New Roman"/>
        <family val="1"/>
      </rPr>
      <t>   </t>
    </r>
    <r>
      <rPr>
        <sz val="9"/>
        <color theme="1"/>
        <rFont val="微软雅黑"/>
        <family val="2"/>
        <charset val="134"/>
      </rPr>
      <t xml:space="preserve"> (二)党、政等行政机关、团体办公房减收30%；
</t>
    </r>
    <r>
      <rPr>
        <sz val="9"/>
        <color theme="1"/>
        <rFont val="Times New Roman"/>
        <family val="1"/>
      </rPr>
      <t>   </t>
    </r>
    <r>
      <rPr>
        <sz val="9"/>
        <color theme="1"/>
        <rFont val="微软雅黑"/>
        <family val="2"/>
        <charset val="134"/>
      </rPr>
      <t xml:space="preserve"> (三)文化、卫生、科技、体育等公用设施减收30%；
</t>
    </r>
    <r>
      <rPr>
        <sz val="9"/>
        <color theme="1"/>
        <rFont val="Times New Roman"/>
        <family val="1"/>
      </rPr>
      <t>   </t>
    </r>
    <r>
      <rPr>
        <sz val="9"/>
        <color theme="1"/>
        <rFont val="微软雅黑"/>
        <family val="2"/>
        <charset val="134"/>
      </rPr>
      <t xml:space="preserve"> (四)对自治区批准确定统一规划、综合开发的经济适用房(安居工程)以及城镇政府组织的集资合作建房、个人建房，地级市按每平方米建筑面积30元征收；县级市按每平方米建筑面积20元征收；旗县政府所在地的城镇按每平方米建筑面积10元征收；其它建制镇按每平方米建筑面积5元征收；
</t>
    </r>
    <r>
      <rPr>
        <sz val="9"/>
        <color theme="1"/>
        <rFont val="Times New Roman"/>
        <family val="1"/>
      </rPr>
      <t>   </t>
    </r>
    <r>
      <rPr>
        <sz val="9"/>
        <color theme="1"/>
        <rFont val="微软雅黑"/>
        <family val="2"/>
        <charset val="134"/>
      </rPr>
      <t xml:space="preserve"> (五)国家或自治区人民政府批准的其它减收项目，按要求减收。                                                                                                            </t>
    </r>
    <r>
      <rPr>
        <b/>
        <sz val="9"/>
        <color theme="1"/>
        <rFont val="微软雅黑"/>
        <family val="2"/>
        <charset val="134"/>
      </rPr>
      <t>城市市政公用设施建设配套费免收的项目</t>
    </r>
    <r>
      <rPr>
        <sz val="9"/>
        <color theme="1"/>
        <rFont val="微软雅黑"/>
        <family val="2"/>
        <charset val="134"/>
      </rPr>
      <t xml:space="preserve">：(一)城市市政公用设施及治理环境污染的技改、维修等环保项目；
</t>
    </r>
    <r>
      <rPr>
        <sz val="9"/>
        <color theme="1"/>
        <rFont val="Times New Roman"/>
        <family val="1"/>
      </rPr>
      <t>   </t>
    </r>
    <r>
      <rPr>
        <sz val="9"/>
        <color theme="1"/>
        <rFont val="微软雅黑"/>
        <family val="2"/>
        <charset val="134"/>
      </rPr>
      <t xml:space="preserve"> (二)托儿所、幼儿园、中小学教学设施；
</t>
    </r>
    <r>
      <rPr>
        <sz val="9"/>
        <color theme="1"/>
        <rFont val="Times New Roman"/>
        <family val="1"/>
      </rPr>
      <t>   </t>
    </r>
    <r>
      <rPr>
        <sz val="9"/>
        <color theme="1"/>
        <rFont val="微软雅黑"/>
        <family val="2"/>
        <charset val="134"/>
      </rPr>
      <t xml:space="preserve"> (三)经民政部门确认的荣军疗养院、敬老院、社会福利院和为残疾人服务的非盈利性社会福利设施；
</t>
    </r>
    <r>
      <rPr>
        <sz val="9"/>
        <color theme="1"/>
        <rFont val="Times New Roman"/>
        <family val="1"/>
      </rPr>
      <t>   </t>
    </r>
    <r>
      <rPr>
        <sz val="9"/>
        <color theme="1"/>
        <rFont val="微软雅黑"/>
        <family val="2"/>
        <charset val="134"/>
      </rPr>
      <t xml:space="preserve"> (四)抗震、防灾工程、军事设施及营房建设；
</t>
    </r>
    <r>
      <rPr>
        <sz val="9"/>
        <color theme="1"/>
        <rFont val="Times New Roman"/>
        <family val="1"/>
      </rPr>
      <t>   </t>
    </r>
    <r>
      <rPr>
        <sz val="9"/>
        <color theme="1"/>
        <rFont val="微软雅黑"/>
        <family val="2"/>
        <charset val="134"/>
      </rPr>
      <t xml:space="preserve"> (五)国家或自治区人民政府批准的其他免收项目。
</t>
    </r>
    <r>
      <rPr>
        <sz val="9"/>
        <color theme="1"/>
        <rFont val="Times New Roman"/>
        <family val="1"/>
      </rPr>
      <t>   </t>
    </r>
    <r>
      <rPr>
        <sz val="9"/>
        <color theme="1"/>
        <rFont val="微软雅黑"/>
        <family val="2"/>
        <charset val="134"/>
      </rPr>
      <t xml:space="preserve"> 五、配套费的征收、使用及管理</t>
    </r>
  </si>
  <si>
    <t>《内蒙古自治区人民政府关于整顿规范全区城市市政公用设施建设配套费收费标准和加强征收管理工作的通知》内政发〔1999〕12号</t>
  </si>
  <si>
    <r>
      <t xml:space="preserve">城市市政公用设施建设配套费减收的项目和额度
</t>
    </r>
    <r>
      <rPr>
        <sz val="9"/>
        <color theme="1"/>
        <rFont val="Times New Roman"/>
        <family val="1"/>
      </rPr>
      <t>   </t>
    </r>
    <r>
      <rPr>
        <sz val="9"/>
        <color theme="1"/>
        <rFont val="微软雅黑"/>
        <family val="2"/>
        <charset val="134"/>
      </rPr>
      <t xml:space="preserve"> (一)大学、中专、技校的校舍减收40%；
</t>
    </r>
    <r>
      <rPr>
        <sz val="9"/>
        <color theme="1"/>
        <rFont val="Times New Roman"/>
        <family val="1"/>
      </rPr>
      <t>   </t>
    </r>
    <r>
      <rPr>
        <sz val="9"/>
        <color theme="1"/>
        <rFont val="微软雅黑"/>
        <family val="2"/>
        <charset val="134"/>
      </rPr>
      <t xml:space="preserve"> (二)党、政等行政机关、团体办公房减收30%；
</t>
    </r>
    <r>
      <rPr>
        <sz val="9"/>
        <color theme="1"/>
        <rFont val="Times New Roman"/>
        <family val="1"/>
      </rPr>
      <t>   </t>
    </r>
    <r>
      <rPr>
        <sz val="9"/>
        <color theme="1"/>
        <rFont val="微软雅黑"/>
        <family val="2"/>
        <charset val="134"/>
      </rPr>
      <t xml:space="preserve"> (三)文化、卫生、科技、体育等公用设施减收30%；
</t>
    </r>
    <r>
      <rPr>
        <sz val="9"/>
        <color theme="1"/>
        <rFont val="Times New Roman"/>
        <family val="1"/>
      </rPr>
      <t>   </t>
    </r>
    <r>
      <rPr>
        <sz val="9"/>
        <color theme="1"/>
        <rFont val="微软雅黑"/>
        <family val="2"/>
        <charset val="134"/>
      </rPr>
      <t xml:space="preserve"> (四)对自治区批准确定统一规划、综合开发的经济适用房(安居工程)以及城镇政府组织的集资合作建房、个人建房，地级市按每平方米建筑面积30元征收；县级市按每平方米建筑面积20元征收；旗县政府所在地的城镇按每平方米建筑面积10元征收；其它建制镇按每平方米建筑面积6元征收；
    (五)国家或自治区人民政府批准的其它减收项目，按要求减收。                                                                                                            城市市政公用设施建设配套费免收的项目：(一)城市市政公用设施及治理环境污染的技改、维修等环保项目；
    (二)托儿所、幼儿园、中小学教学设施；
    (三)经民政部门确认的荣军疗养院、敬老院、社会福利院和为残疾人服务的非盈利性社会福利设施；
    (四)抗震、防灾工程、军事设施及营房建设；
    (五)国家或自治区人民政府批准的其他免收项目。
    五、配套费的征收、使用及管理</t>
    </r>
  </si>
  <si>
    <t>《内蒙古自治区人民政府关于整顿规范全区城市市政公用设施建设配套费收费标准和加强征收管理工作的通知》内政发〔1999〕13号</t>
  </si>
  <si>
    <r>
      <t xml:space="preserve">城市市政公用设施建设配套费减收的项目和额度
</t>
    </r>
    <r>
      <rPr>
        <sz val="9"/>
        <color theme="1"/>
        <rFont val="Times New Roman"/>
        <family val="1"/>
      </rPr>
      <t>   </t>
    </r>
    <r>
      <rPr>
        <sz val="9"/>
        <color theme="1"/>
        <rFont val="微软雅黑"/>
        <family val="2"/>
        <charset val="134"/>
      </rPr>
      <t xml:space="preserve"> (一)大学、中专、技校的校舍减收40%；
</t>
    </r>
    <r>
      <rPr>
        <sz val="9"/>
        <color theme="1"/>
        <rFont val="Times New Roman"/>
        <family val="1"/>
      </rPr>
      <t>   </t>
    </r>
    <r>
      <rPr>
        <sz val="9"/>
        <color theme="1"/>
        <rFont val="微软雅黑"/>
        <family val="2"/>
        <charset val="134"/>
      </rPr>
      <t xml:space="preserve"> (二)党、政等行政机关、团体办公房减收30%；
</t>
    </r>
    <r>
      <rPr>
        <sz val="9"/>
        <color theme="1"/>
        <rFont val="Times New Roman"/>
        <family val="1"/>
      </rPr>
      <t>   </t>
    </r>
    <r>
      <rPr>
        <sz val="9"/>
        <color theme="1"/>
        <rFont val="微软雅黑"/>
        <family val="2"/>
        <charset val="134"/>
      </rPr>
      <t xml:space="preserve"> (三)文化、卫生、科技、体育等公用设施减收30%；
</t>
    </r>
    <r>
      <rPr>
        <sz val="9"/>
        <color theme="1"/>
        <rFont val="Times New Roman"/>
        <family val="1"/>
      </rPr>
      <t>   </t>
    </r>
    <r>
      <rPr>
        <sz val="9"/>
        <color theme="1"/>
        <rFont val="微软雅黑"/>
        <family val="2"/>
        <charset val="134"/>
      </rPr>
      <t xml:space="preserve"> (四)对自治区批准确定统一规划、综合开发的经济适用房(安居工程)以及城镇政府组织的集资合作建房、个人建房，地级市按每平方米建筑面积30元征收；县级市按每平方米建筑面积20元征收；旗县政府所在地的城镇按每平方米建筑面积10元征收；其它建制镇按每平方米建筑面积7元征收；
    (五)国家或自治区人民政府批准的其它减收项目，按要求减收。                                                                                                            城市市政公用设施建设配套费免收的项目：(一)城市市政公用设施及治理环境污染的技改、维修等环保项目；
    (二)托儿所、幼儿园、中小学教学设施；
    (三)经民政部门确认的荣军疗养院、敬老院、社会福利院和为残疾人服务的非盈利性社会福利设施；
    (四)抗震、防灾工程、军事设施及营房建设；
    (五)国家或自治区人民政府批准的其他免收项目。
    五、配套费的征收、使用及管理</t>
    </r>
  </si>
  <si>
    <t>《内蒙古自治区人民政府关于整顿规范全区城市市政公用设施建设配套费收费标准和加强征收管理工作的通知》内政发〔1999〕14号</t>
  </si>
  <si>
    <r>
      <t xml:space="preserve">城市市政公用设施建设配套费减收的项目和额度
</t>
    </r>
    <r>
      <rPr>
        <sz val="9"/>
        <color theme="1"/>
        <rFont val="Times New Roman"/>
        <family val="1"/>
      </rPr>
      <t>   </t>
    </r>
    <r>
      <rPr>
        <sz val="9"/>
        <color theme="1"/>
        <rFont val="微软雅黑"/>
        <family val="2"/>
        <charset val="134"/>
      </rPr>
      <t xml:space="preserve"> (一)大学、中专、技校的校舍减收40%；
</t>
    </r>
    <r>
      <rPr>
        <sz val="9"/>
        <color theme="1"/>
        <rFont val="Times New Roman"/>
        <family val="1"/>
      </rPr>
      <t>   </t>
    </r>
    <r>
      <rPr>
        <sz val="9"/>
        <color theme="1"/>
        <rFont val="微软雅黑"/>
        <family val="2"/>
        <charset val="134"/>
      </rPr>
      <t xml:space="preserve"> (二)党、政等行政机关、团体办公房减收30%；
</t>
    </r>
    <r>
      <rPr>
        <sz val="9"/>
        <color theme="1"/>
        <rFont val="Times New Roman"/>
        <family val="1"/>
      </rPr>
      <t>   </t>
    </r>
    <r>
      <rPr>
        <sz val="9"/>
        <color theme="1"/>
        <rFont val="微软雅黑"/>
        <family val="2"/>
        <charset val="134"/>
      </rPr>
      <t xml:space="preserve"> (三)文化、卫生、科技、体育等公用设施减收30%；
</t>
    </r>
    <r>
      <rPr>
        <sz val="9"/>
        <color theme="1"/>
        <rFont val="Times New Roman"/>
        <family val="1"/>
      </rPr>
      <t>   </t>
    </r>
    <r>
      <rPr>
        <sz val="9"/>
        <color theme="1"/>
        <rFont val="微软雅黑"/>
        <family val="2"/>
        <charset val="134"/>
      </rPr>
      <t xml:space="preserve"> (四)对自治区批准确定统一规划、综合开发的经济适用房(安居工程)以及城镇政府组织的集资合作建房、个人建房，地级市按每平方米建筑面积30元征收；县级市按每平方米建筑面积20元征收；旗县政府所在地的城镇按每平方米建筑面积10元征收；其它建制镇按每平方米建筑面积8元征收；
    (五)国家或自治区人民政府批准的其它减收项目，按要求减收。                                                                                                            城市市政公用设施建设配套费免收的项目：(一)城市市政公用设施及治理环境污染的技改、维修等环保项目；
    (二)托儿所、幼儿园、中小学教学设施；
    (三)经民政部门确认的荣军疗养院、敬老院、社会福利院和为残疾人服务的非盈利性社会福利设施；
    (四)抗震、防灾工程、军事设施及营房建设；
    (五)国家或自治区人民政府批准的其他免收项目。
    五、配套费的征收、使用及管理</t>
    </r>
  </si>
  <si>
    <t>《内蒙古自治区人民政府关于整顿规范全区城市市政公用设施建设配套费收费标准和加强征收管理工作的通知》内政发〔1999〕15号</t>
  </si>
  <si>
    <r>
      <t xml:space="preserve">城市市政公用设施建设配套费减收的项目和额度
</t>
    </r>
    <r>
      <rPr>
        <sz val="9"/>
        <color theme="1"/>
        <rFont val="Times New Roman"/>
        <family val="1"/>
      </rPr>
      <t>   </t>
    </r>
    <r>
      <rPr>
        <sz val="9"/>
        <color theme="1"/>
        <rFont val="微软雅黑"/>
        <family val="2"/>
        <charset val="134"/>
      </rPr>
      <t xml:space="preserve"> (一)大学、中专、技校的校舍减收40%；
</t>
    </r>
    <r>
      <rPr>
        <sz val="9"/>
        <color theme="1"/>
        <rFont val="Times New Roman"/>
        <family val="1"/>
      </rPr>
      <t>   </t>
    </r>
    <r>
      <rPr>
        <sz val="9"/>
        <color theme="1"/>
        <rFont val="微软雅黑"/>
        <family val="2"/>
        <charset val="134"/>
      </rPr>
      <t xml:space="preserve"> (二)党、政等行政机关、团体办公房减收30%；
</t>
    </r>
    <r>
      <rPr>
        <sz val="9"/>
        <color theme="1"/>
        <rFont val="Times New Roman"/>
        <family val="1"/>
      </rPr>
      <t>   </t>
    </r>
    <r>
      <rPr>
        <sz val="9"/>
        <color theme="1"/>
        <rFont val="微软雅黑"/>
        <family val="2"/>
        <charset val="134"/>
      </rPr>
      <t xml:space="preserve"> (三)文化、卫生、科技、体育等公用设施减收30%；
</t>
    </r>
    <r>
      <rPr>
        <sz val="9"/>
        <color theme="1"/>
        <rFont val="Times New Roman"/>
        <family val="1"/>
      </rPr>
      <t>   </t>
    </r>
    <r>
      <rPr>
        <sz val="9"/>
        <color theme="1"/>
        <rFont val="微软雅黑"/>
        <family val="2"/>
        <charset val="134"/>
      </rPr>
      <t xml:space="preserve"> (四)对自治区批准确定统一规划、综合开发的经济适用房(安居工程)以及城镇政府组织的集资合作建房、个人建房，地级市按每平方米建筑面积30元征收；县级市按每平方米建筑面积20元征收；旗县政府所在地的城镇按每平方米建筑面积10元征收；其它建制镇按每平方米建筑面积9元征收；
    (五)国家或自治区人民政府批准的其它减收项目，按要求减收。                                                                                                            城市市政公用设施建设配套费免收的项目：(一)城市市政公用设施及治理环境污染的技改、维修等环保项目；
    (二)托儿所、幼儿园、中小学教学设施；
    (三)经民政部门确认的荣军疗养院、敬老院、社会福利院和为残疾人服务的非盈利性社会福利设施；
    (四)抗震、防灾工程、军事设施及营房建设；
    (五)国家或自治区人民政府批准的其他免收项目。
    五、配套费的征收、使用及管理</t>
    </r>
  </si>
  <si>
    <t>《内蒙古自治区人民政府关于整顿规范全区城市市政公用设施建设配套费收费标准和加强征收管理工作的通知》内政发〔1999〕16号</t>
  </si>
  <si>
    <r>
      <t xml:space="preserve">城市市政公用设施建设配套费减收的项目和额度
</t>
    </r>
    <r>
      <rPr>
        <sz val="9"/>
        <color theme="1"/>
        <rFont val="Times New Roman"/>
        <family val="1"/>
      </rPr>
      <t>   </t>
    </r>
    <r>
      <rPr>
        <sz val="9"/>
        <color theme="1"/>
        <rFont val="微软雅黑"/>
        <family val="2"/>
        <charset val="134"/>
      </rPr>
      <t xml:space="preserve"> (一)大学、中专、技校的校舍减收40%；
</t>
    </r>
    <r>
      <rPr>
        <sz val="9"/>
        <color theme="1"/>
        <rFont val="Times New Roman"/>
        <family val="1"/>
      </rPr>
      <t>   </t>
    </r>
    <r>
      <rPr>
        <sz val="9"/>
        <color theme="1"/>
        <rFont val="微软雅黑"/>
        <family val="2"/>
        <charset val="134"/>
      </rPr>
      <t xml:space="preserve"> (二)党、政等行政机关、团体办公房减收30%；
</t>
    </r>
    <r>
      <rPr>
        <sz val="9"/>
        <color theme="1"/>
        <rFont val="Times New Roman"/>
        <family val="1"/>
      </rPr>
      <t>   </t>
    </r>
    <r>
      <rPr>
        <sz val="9"/>
        <color theme="1"/>
        <rFont val="微软雅黑"/>
        <family val="2"/>
        <charset val="134"/>
      </rPr>
      <t xml:space="preserve"> (三)文化、卫生、科技、体育等公用设施减收30%；
</t>
    </r>
    <r>
      <rPr>
        <sz val="9"/>
        <color theme="1"/>
        <rFont val="Times New Roman"/>
        <family val="1"/>
      </rPr>
      <t>   </t>
    </r>
    <r>
      <rPr>
        <sz val="9"/>
        <color theme="1"/>
        <rFont val="微软雅黑"/>
        <family val="2"/>
        <charset val="134"/>
      </rPr>
      <t xml:space="preserve"> (四)对自治区批准确定统一规划、综合开发的经济适用房(安居工程)以及城镇政府组织的集资合作建房、个人建房，地级市按每平方米建筑面积30元征收；县级市按每平方米建筑面积20元征收；旗县政府所在地的城镇按每平方米建筑面积10元征收；其它建制镇按每平方米建筑面积10元征收；
    (五)国家或自治区人民政府批准的其它减收项目，按要求减收。                                                                                                            城市市政公用设施建设配套费免收的项目：(一)城市市政公用设施及治理环境污染的技改、维修等环保项目；
    (二)托儿所、幼儿园、中小学教学设施；
    (三)经民政部门确认的荣军疗养院、敬老院、社会福利院和为残疾人服务的非盈利性社会福利设施；
    (四)抗震、防灾工程、军事设施及营房建设；
    (五)国家或自治区人民政府批准的其他免收项目。
    五、配套费的征收、使用及管理</t>
    </r>
  </si>
  <si>
    <t>《内蒙古自治区人民政府关于整顿规范全区城市市政公用设施建设配套费收费标准和加强征收管理工作的通知》内政发〔1999〕17号</t>
  </si>
  <si>
    <r>
      <t xml:space="preserve">城市市政公用设施建设配套费减收的项目和额度
</t>
    </r>
    <r>
      <rPr>
        <sz val="9"/>
        <color theme="1"/>
        <rFont val="Times New Roman"/>
        <family val="1"/>
      </rPr>
      <t>   </t>
    </r>
    <r>
      <rPr>
        <sz val="9"/>
        <color theme="1"/>
        <rFont val="微软雅黑"/>
        <family val="2"/>
        <charset val="134"/>
      </rPr>
      <t xml:space="preserve"> (一)大学、中专、技校的校舍减收40%；
</t>
    </r>
    <r>
      <rPr>
        <sz val="9"/>
        <color theme="1"/>
        <rFont val="Times New Roman"/>
        <family val="1"/>
      </rPr>
      <t>   </t>
    </r>
    <r>
      <rPr>
        <sz val="9"/>
        <color theme="1"/>
        <rFont val="微软雅黑"/>
        <family val="2"/>
        <charset val="134"/>
      </rPr>
      <t xml:space="preserve"> (二)党、政等行政机关、团体办公房减收30%；
</t>
    </r>
    <r>
      <rPr>
        <sz val="9"/>
        <color theme="1"/>
        <rFont val="Times New Roman"/>
        <family val="1"/>
      </rPr>
      <t>   </t>
    </r>
    <r>
      <rPr>
        <sz val="9"/>
        <color theme="1"/>
        <rFont val="微软雅黑"/>
        <family val="2"/>
        <charset val="134"/>
      </rPr>
      <t xml:space="preserve"> (三)文化、卫生、科技、体育等公用设施减收30%；
</t>
    </r>
    <r>
      <rPr>
        <sz val="9"/>
        <color theme="1"/>
        <rFont val="Times New Roman"/>
        <family val="1"/>
      </rPr>
      <t>   </t>
    </r>
    <r>
      <rPr>
        <sz val="9"/>
        <color theme="1"/>
        <rFont val="微软雅黑"/>
        <family val="2"/>
        <charset val="134"/>
      </rPr>
      <t xml:space="preserve"> (四)对自治区批准确定统一规划、综合开发的经济适用房(安居工程)以及城镇政府组织的集资合作建房、个人建房，地级市按每平方米建筑面积30元征收；县级市按每平方米建筑面积20元征收；旗县政府所在地的城镇按每平方米建筑面积10元征收；其它建制镇按每平方米建筑面积11元征收；
    (五)国家或自治区人民政府批准的其它减收项目，按要求减收。                                                                                                            城市市政公用设施建设配套费免收的项目：(一)城市市政公用设施及治理环境污染的技改、维修等环保项目；
    (二)托儿所、幼儿园、中小学教学设施；
    (三)经民政部门确认的荣军疗养院、敬老院、社会福利院和为残疾人服务的非盈利性社会福利设施；
    (四)抗震、防灾工程、军事设施及营房建设；
    (五)国家或自治区人民政府批准的其他免收项目。
    五、配套费的征收、使用及管理</t>
    </r>
  </si>
  <si>
    <t>《内蒙古自治区人民政府关于整顿规范全区城市市政公用设施建设配套费收费标准和加强征收管理工作的通知》内政发〔1999〕18号</t>
  </si>
  <si>
    <t>《内蒙古自治区人民政府关于《城镇土地使用税税额标准调整方案》的批复》，各地市具体标准见链接</t>
  </si>
  <si>
    <t>《内蒙古自治区人民政府办公厅关于加强建筑节能和绿色建筑发展的实施意见》内政办发〔2021〕21号</t>
  </si>
  <si>
    <t>《内蒙古自治区人民政府办公厅关于加强建筑节能和绿色建筑发展的实施意见》内政办发〔2021〕22号</t>
  </si>
  <si>
    <t>《内蒙古自治区人民政府办公厅关于加强建筑节能和绿色建筑发展的实施意见》内政办发〔2021〕23号</t>
  </si>
  <si>
    <t>《内蒙古自治区人民政府办公厅关于加强建筑节能和绿色建筑发展的实施意见》内政办发〔2021〕24号</t>
  </si>
  <si>
    <t>《内蒙古自治区人民政府办公厅关于加强建筑节能和绿色建筑发展的实施意见》内政办发〔2021〕25号</t>
  </si>
  <si>
    <t>《内蒙古自治区人民政府办公厅关于加强建筑节能和绿色建筑发展的实施意见》内政办发〔2021〕26号</t>
  </si>
  <si>
    <t>《内蒙古自治区人民政府办公厅关于加强建筑节能和绿色建筑发展的实施意见》内政办发〔2021〕27号</t>
  </si>
  <si>
    <t>《内蒙古自治区住房和城乡建设厅 发展和改革委员会 自然资源厅关于进一步推进装配式建筑发展的通知》内建房〔2023〕101号</t>
  </si>
  <si>
    <t>《内蒙古自治区住房和城乡建设厅 发展和改革委员会 自然资源厅关于进一步推进装配式建筑发展的通知》内建房〔2023〕102号</t>
  </si>
  <si>
    <t>《内蒙古自治区住房和城乡建设厅 发展和改革委员会 自然资源厅关于进一步推进装配式建筑发展的通知》内建房〔2023〕103号</t>
  </si>
  <si>
    <t>《内蒙古自治区住房和城乡建设厅 发展和改革委员会 自然资源厅关于进一步推进装配式建筑发展的通知》内建房〔2023〕104号</t>
  </si>
  <si>
    <t>《内蒙古自治区住房和城乡建设厅 发展和改革委员会 自然资源厅关于进一步推进装配式建筑发展的通知》内建房〔2023〕105号</t>
  </si>
  <si>
    <t>《内蒙古自治区住房和城乡建设厅 发展和改革委员会 自然资源厅关于进一步推进装配式建筑发展的通知》内建房〔2023〕106号</t>
  </si>
  <si>
    <t>《内蒙古自治区住房和城乡建设厅 发展和改革委员会 自然资源厅关于进一步推进装配式建筑发展的通知》内建房〔2023〕107号</t>
  </si>
  <si>
    <t>http://neimenggu.chinatax.gov.cn/</t>
    <phoneticPr fontId="3" type="noConversion"/>
  </si>
  <si>
    <t>http://zfcxjst.hlj.gov.cn/zfcxjst/c114938/200709/c00_31211692.shtml</t>
    <phoneticPr fontId="5" type="noConversion"/>
  </si>
  <si>
    <t>http://zfcxjst.hlj.gov.cn/zfcxjst/c114938/200709/c00_31211693.shtml</t>
  </si>
  <si>
    <t>http://zfcxjst.hlj.gov.cn/zfcxjst/c114938/200709/c00_31211694.shtml</t>
  </si>
  <si>
    <t>http://zfcxjst.hlj.gov.cn/zfcxjst/c114938/200709/c00_31211695.shtml</t>
  </si>
  <si>
    <t>https://www.renrendoc.com/paper/287700738.html</t>
    <phoneticPr fontId="5" type="noConversion"/>
  </si>
  <si>
    <t>http://zfcxjst.hlj.gov.cn/zfcxjst/c114774/202106/c00_31449911.shtml</t>
    <phoneticPr fontId="5" type="noConversion"/>
  </si>
  <si>
    <t>http://www.gansu.gov.cn/art/c103795/c103869/c103878/201709/212857.shtml</t>
    <phoneticPr fontId="5" type="noConversion"/>
  </si>
  <si>
    <t>http://www.gansu.gov.cn/art/c103795/c103869/c103878/201709/212858.shtml</t>
    <phoneticPr fontId="5" type="noConversion"/>
  </si>
  <si>
    <t>http://zjt.qinghai.gov.cn/html/14/40938.html</t>
    <phoneticPr fontId="5" type="noConversion"/>
  </si>
  <si>
    <t>https://www.renrendoc.com/paper/287700739.html</t>
  </si>
  <si>
    <t>https://www.renrendoc.com/paper/287700740.html</t>
  </si>
  <si>
    <t>https://www.renrendoc.com/paper/287700741.html</t>
  </si>
  <si>
    <t>http://zfcxjst.hlj.gov.cn/zfcxjst/c114774/202106/c00_31449912.shtml</t>
  </si>
  <si>
    <t>http://zfcxjst.hlj.gov.cn/zfcxjst/c114774/202106/c00_31449913.shtml</t>
  </si>
  <si>
    <t>http://zfcxjst.hlj.gov.cn/zfcxjst/c114774/202106/c00_31449914.shtml</t>
  </si>
  <si>
    <t>http://www.yingkou.gov.cn/govxxgk/zfb/2013-07-19/de5e0468-1575-4008-a15d-9cb7c2e2c81e.html</t>
    <phoneticPr fontId="5" type="noConversion"/>
  </si>
  <si>
    <t>http://zjj.lanzhou.gov.cn/art/2023/8/11/art_16267_1151066.html</t>
    <phoneticPr fontId="5" type="noConversion"/>
  </si>
  <si>
    <t>https://www.xining.gov.cn/zwgk/fdzdgknr/zcwj/szfwj_35/200708/t20070808_140296.html</t>
    <phoneticPr fontId="5" type="noConversion"/>
  </si>
  <si>
    <t>https://www.nmg.gov.cn/zwgk/zfxxgk/zfxxgkml/gzxzgfxwj/xzgfxwj/202012/t20201208_313889.html</t>
    <phoneticPr fontId="5" type="noConversion"/>
  </si>
  <si>
    <t>https://www.nmg.gov.cn/zwgk/zfxxgk/zfxxgkml/gzxzgfxwj/xzgfxwj/202012/t20201208_313890.html</t>
    <phoneticPr fontId="5" type="noConversion"/>
  </si>
  <si>
    <t>https://www.nmg.gov.cn/zwgk/zfxxgk/zfxxgkml/gzxzgfxwj/xzgfxwj/202012/t20201208_313891.html</t>
    <phoneticPr fontId="5" type="noConversion"/>
  </si>
  <si>
    <t>https://www.nmg.gov.cn/zwgk/zfxxgk/zfxxgkml/gzxzgfxwj/xzgfxwj/202012/t20201208_313892.html</t>
    <phoneticPr fontId="5" type="noConversion"/>
  </si>
  <si>
    <t>https://www.nmg.gov.cn/zwgk/zfxxgk/zfxxgkml/gzxzgfxwj/xzgfxwj/202012/t20201208_313893.html</t>
    <phoneticPr fontId="5" type="noConversion"/>
  </si>
  <si>
    <t>https://www.nmg.gov.cn/zwgk/zfxxgk/zfxxgkml/gzxzgfxwj/xzgfxwj/202012/t20201208_313894.html</t>
    <phoneticPr fontId="5" type="noConversion"/>
  </si>
  <si>
    <t>https://www.nmg.gov.cn/zwgk/zfxxgk/zfxxgkml/gzxzgfxwj/xzgfxwj/202012/t20201208_313895.html</t>
    <phoneticPr fontId="5" type="noConversion"/>
  </si>
  <si>
    <t>https://www.nmg.gov.cn/zwgk/zfxxgk/zfxxgkml/gzxzgfxwj/xzgfxwj/202104/t20210420_1413299.html</t>
    <phoneticPr fontId="5" type="noConversion"/>
  </si>
  <si>
    <t>https://www.nmg.gov.cn/zwgk/zfxxgk/zfxxgkml/gzxzgfxwj/xzgfxwj/202104/t20210420_1413300.html</t>
    <phoneticPr fontId="5" type="noConversion"/>
  </si>
  <si>
    <t>https://www.nmg.gov.cn/zwgk/zfxxgk/zfxxgkml/gzxzgfxwj/xzgfxwj/202104/t20210420_1413301.html</t>
    <phoneticPr fontId="5" type="noConversion"/>
  </si>
  <si>
    <t>https://www.nmg.gov.cn/zwgk/zfxxgk/zfxxgkml/gzxzgfxwj/xzgfxwj/202104/t20210420_1413302.html</t>
    <phoneticPr fontId="5" type="noConversion"/>
  </si>
  <si>
    <t>https://www.nmg.gov.cn/zwgk/zfxxgk/zfxxgkml/gzxzgfxwj/xzgfxwj/202104/t20210420_1413303.html</t>
    <phoneticPr fontId="5" type="noConversion"/>
  </si>
  <si>
    <t>https://www.nmg.gov.cn/zwgk/zfxxgk/zfxxgkml/gzxzgfxwj/xzgfxwj/202104/t20210420_1413304.html</t>
    <phoneticPr fontId="5" type="noConversion"/>
  </si>
  <si>
    <t>https://www.nmg.gov.cn/zwgk/zfxxgk/zfxxgkml/gzxzgfxwj/xzgfxwj/202104/t20210420_1413305.html</t>
    <phoneticPr fontId="5" type="noConversion"/>
  </si>
  <si>
    <t>https://zjt.nmg.gov.cn/zwgk/zfxxgkn/fdzdgknr/bmwj/202306/t20230605_2326280.html</t>
    <phoneticPr fontId="5" type="noConversion"/>
  </si>
  <si>
    <t>https://zjt.nmg.gov.cn/zwgk/zfxxgkn/fdzdgknr/bmwj/202306/t20230605_2326281.html</t>
    <phoneticPr fontId="5" type="noConversion"/>
  </si>
  <si>
    <t>https://zjt.nmg.gov.cn/zwgk/zfxxgkn/fdzdgknr/bmwj/202306/t20230605_2326282.html</t>
    <phoneticPr fontId="5" type="noConversion"/>
  </si>
  <si>
    <t>https://zjt.nmg.gov.cn/zwgk/zfxxgkn/fdzdgknr/bmwj/202306/t20230605_2326283.html</t>
    <phoneticPr fontId="5" type="noConversion"/>
  </si>
  <si>
    <t>https://zjt.nmg.gov.cn/zwgk/zfxxgkn/fdzdgknr/bmwj/202306/t20230605_2326284.html</t>
    <phoneticPr fontId="5" type="noConversion"/>
  </si>
  <si>
    <t>https://zjt.nmg.gov.cn/zwgk/zfxxgkn/fdzdgknr/bmwj/202306/t20230605_2326285.html</t>
    <phoneticPr fontId="5" type="noConversion"/>
  </si>
  <si>
    <t>https://zjt.nmg.gov.cn/zwgk/zfxxgkn/fdzdgknr/bmwj/202306/t20230605_2326286.html</t>
    <phoneticPr fontId="5" type="noConversion"/>
  </si>
  <si>
    <t>http://www.gbwindows.cn/news/14883.html</t>
    <phoneticPr fontId="5" type="noConversion"/>
  </si>
  <si>
    <t>http://www.gbwindows.cn/news/14884.html</t>
    <phoneticPr fontId="5" type="noConversion"/>
  </si>
  <si>
    <t>http://www.gbwindows.cn/news/14885.html</t>
    <phoneticPr fontId="5" type="noConversion"/>
  </si>
  <si>
    <t>http://www.gbwindows.cn/news/14886.html</t>
    <phoneticPr fontId="5" type="noConversion"/>
  </si>
  <si>
    <t>http://www.gbwindows.cn/news/14887.html</t>
    <phoneticPr fontId="5" type="noConversion"/>
  </si>
  <si>
    <t>https://zjt.ln.gov.cn/zjt/tfwj/cswj/2022092814073272877/index.shtml</t>
    <phoneticPr fontId="5" type="noConversion"/>
  </si>
  <si>
    <t>http://www.jiangxi.gov.cn/art/2020/12/18/art_398_3002027.html</t>
    <phoneticPr fontId="5" type="noConversion"/>
  </si>
  <si>
    <t>http://www.jiangxi.gov.cn/art/2020/12/18/art_398_3002028.html</t>
    <phoneticPr fontId="5" type="noConversion"/>
  </si>
  <si>
    <t>http://www.jiangxi.gov.cn/art/2020/12/18/art_398_3002029.html</t>
    <phoneticPr fontId="5" type="noConversion"/>
  </si>
  <si>
    <t>http://www.jiangxi.gov.cn/art/2020/12/18/art_398_3002030.html</t>
    <phoneticPr fontId="5" type="noConversion"/>
  </si>
  <si>
    <t>http://www.jiangxi.gov.cn/art/2020/12/18/art_398_3002031.html</t>
    <phoneticPr fontId="5" type="noConversion"/>
  </si>
  <si>
    <t>http://www.jiangxi.gov.cn/art/2020/12/18/art_398_3002032.html</t>
    <phoneticPr fontId="5" type="noConversion"/>
  </si>
  <si>
    <t>http://www.jiangxi.gov.cn/art/2020/12/18/art_398_3002033.html</t>
    <phoneticPr fontId="5" type="noConversion"/>
  </si>
  <si>
    <t>http://www.jiangxi.gov.cn/art/2020/12/18/art_398_3002034.html</t>
    <phoneticPr fontId="5" type="noConversion"/>
  </si>
  <si>
    <t>http://www.jiangxi.gov.cn/art/2020/12/18/art_398_3002035.html</t>
    <phoneticPr fontId="5" type="noConversion"/>
  </si>
  <si>
    <t>http://www.jiangxi.gov.cn/art/2020/12/18/art_398_3002036.html</t>
    <phoneticPr fontId="5" type="noConversion"/>
  </si>
  <si>
    <t>http://www.jiangxi.gov.cn/art/2020/12/18/art_398_3002037.html</t>
    <phoneticPr fontId="5" type="noConversion"/>
  </si>
  <si>
    <t>http://www.jiangxi.gov.cn/art/2020/12/18/art_398_3002038.html</t>
    <phoneticPr fontId="5" type="noConversion"/>
  </si>
  <si>
    <t>http://www.jinan.gov.cn/art/2021/1/25/art_2608_4768308.html</t>
    <phoneticPr fontId="5" type="noConversion"/>
  </si>
  <si>
    <t>http://www.qingdao.gov.cn/zwgk/xxgk/bgt/gkml/gwfg/202101/t20210108_2888066.shtml</t>
    <phoneticPr fontId="5" type="noConversion"/>
  </si>
  <si>
    <t>http://szfhcxjsj.zaozhuang.gov.cn/zwgk/xxgkml/zcfg/202201/t20220111_1376355.html</t>
    <phoneticPr fontId="5" type="noConversion"/>
  </si>
  <si>
    <t>https://show.precast.com.cn/news/show.php?itemid=9511</t>
    <phoneticPr fontId="5" type="noConversion"/>
  </si>
  <si>
    <t>http://www.penglai.gov.cn/art/2021/8/13/art_44966_15730.html</t>
    <phoneticPr fontId="5" type="noConversion"/>
  </si>
  <si>
    <t>https://www.weihai.gov.cn/art/2020/5/18/art_103324_13621.html</t>
    <phoneticPr fontId="5" type="noConversion"/>
  </si>
  <si>
    <t>https://www.henan.gov.cn/2017/12-27/249386.html</t>
    <phoneticPr fontId="5" type="noConversion"/>
  </si>
  <si>
    <t>https://www.shangqiu.gov.cn/zwgk/zc47szfbgs/szb47szfbgs/content_8040</t>
    <phoneticPr fontId="5" type="noConversion"/>
  </si>
  <si>
    <t>https://public.zhengzhou.gov.cn/D0102X/4848263.jhtml</t>
    <phoneticPr fontId="5" type="noConversion"/>
  </si>
  <si>
    <t>https://www.ly.gov.cn/html/1/2/10/29/13/79/148/856232.html</t>
    <phoneticPr fontId="5" type="noConversion"/>
  </si>
  <si>
    <t>http://wjbb.sft.henan.gov.cn/upload/HNHC/2021/02/08/20210208104830778.pdf</t>
    <phoneticPr fontId="5" type="noConversion"/>
  </si>
  <si>
    <t>http://www.kfjzw.org.cn/kfjz/vip_doc/18999097.html</t>
    <phoneticPr fontId="5" type="noConversion"/>
  </si>
  <si>
    <t>http://js.luohe.gov.cn/XXGL/show-6978.html</t>
    <phoneticPr fontId="5" type="noConversion"/>
  </si>
  <si>
    <t>http://www.hubei.gov.cn/zfwj/ezbf/201703/t20170321_1713435.shtml</t>
    <phoneticPr fontId="5" type="noConversion"/>
  </si>
  <si>
    <t>http://szjj.xiangyang.gov.cn/zwgk/zc/qtzdgkwj/wjtz/202010/t20201023_2294121.shtml</t>
    <phoneticPr fontId="5" type="noConversion"/>
  </si>
  <si>
    <t>http://www.tianmen.gov.cn/zwgk/zc/zcfg/tzfwj/201710/t20171023_1934219.shtml</t>
    <phoneticPr fontId="5" type="noConversion"/>
  </si>
  <si>
    <t>http://zjj.suizhou.gov.cn/fbjd/ywdt/zcfg/202003/t20200304_738003.shtml</t>
    <phoneticPr fontId="5" type="noConversion"/>
  </si>
  <si>
    <t>http://www.jiangxi.gov.cn/art/2021/12/6/art_71157_309.html</t>
    <phoneticPr fontId="5" type="noConversion"/>
  </si>
  <si>
    <t>http://www.jiangxi.gov.cn/art/2021/12/6/art_71157_310.html</t>
    <phoneticPr fontId="5" type="noConversion"/>
  </si>
  <si>
    <t>http://www.jiangxi.gov.cn/art/2021/12/6/art_71157_311.html</t>
    <phoneticPr fontId="5" type="noConversion"/>
  </si>
  <si>
    <t>http://www.jiangxi.gov.cn/art/2021/12/6/art_71157_312.html</t>
    <phoneticPr fontId="5" type="noConversion"/>
  </si>
  <si>
    <t>http://www.jiangxi.gov.cn/art/2021/12/6/art_71157_313.html</t>
    <phoneticPr fontId="5" type="noConversion"/>
  </si>
  <si>
    <t>http://www.jiangxi.gov.cn/art/2021/12/6/art_71157_314.html</t>
    <phoneticPr fontId="5" type="noConversion"/>
  </si>
  <si>
    <t>http://www.jiangxi.gov.cn/art/2021/12/6/art_71157_315.html</t>
    <phoneticPr fontId="5" type="noConversion"/>
  </si>
  <si>
    <t>http://www.jiangxi.gov.cn/art/2021/12/6/art_71157_316.html</t>
    <phoneticPr fontId="5" type="noConversion"/>
  </si>
  <si>
    <t>http://www.jiangxi.gov.cn/art/2021/12/6/art_71157_317.html</t>
    <phoneticPr fontId="5" type="noConversion"/>
  </si>
  <si>
    <t>http://www.jiangxi.gov.cn/art/2021/12/6/art_71157_318.html</t>
    <phoneticPr fontId="5" type="noConversion"/>
  </si>
  <si>
    <t>http://www.jiangxi.gov.cn/art/2021/12/6/art_71157_319.html</t>
    <phoneticPr fontId="5" type="noConversion"/>
  </si>
  <si>
    <t>http://www.jiangxi.gov.cn/art/2021/12/6/art_71157_320.html</t>
    <phoneticPr fontId="5" type="noConversion"/>
  </si>
  <si>
    <t>http://www.shandong.gov.cn/art/2021/3/25/art_116200_405984.html#:~:text=%E6%97%B6%E9%97%B4%EF%BC%9A2021-03-25%2010%3A04,%E6%9D%A5%E6%BA%90%EF%BC%9A%E5%A4%A7%E4%BC%97%E6%97%A5%E6%8A%A5%20%E6%97%A5%E5%89%8D%EF%BC%8C%E6%B5%8E%E5%8D%97%E5%B8%82%E5%87%BA%E5%8F%B0%E6%84%8F%E8%A7%81%EF%BC%8C%E5%AF%B9%E4%BA%8E%E7%BB%BF%E8%89%B2%E5%BB%BA%E7%AD%91%E4%BA%88%E4%BB%A5%E6%94%BF%E7%AD%96%E6%94%AF%E6%8C%81%EF%BC%8C%E7%AC%A6%E5%90%88%E6%9D%A1%E4%BB%B6%E7%9A%84%E5%8F%AF%E8%8E%B7%E5%BE%97%E5%AE%B9%E7%A7%AF%E7%8E%87%E5%A5%96%E5%8A%B1%EF%BC%8C%E5%8A%9E%E7%90%86%E9%A2%84%E5%94%AE%E8%AE%B8%E5%8F%AF%E3%80%81%E8%B5%84%E9%87%91%E7%9B%91%E7%AE%A1%E4%BA%AB%E5%8F%97%E4%BC%98%E6%83%A0%EF%BC%8C%E9%81%87%E5%88%B0%E9%87%8D%E6%B1%A1%E6%9F%93%E5%A4%A9%E6%B0%94%E2%85%A1%E7%BA%A7%E5%8F%8A%E4%BB%A5%E4%B8%8B%E5%BA%94%E6%80%A5%E5%93%8D%E5%BA%94%E5%8F%AF%E4%B8%8D%E5%81%9C%E5%B7%A5%EF%BC%8C%E9%87%87%E7%94%A8%E5%86%8D%E7%94%9F%E8%B5%84%E6%BA%90%E5%8F%96%E6%9A%96%E4%BA%88%E4%BB%A5%E8%B5%84%E9%87%91%E5%A5%96%E8%A1%A5%E3%80%82</t>
    <phoneticPr fontId="5" type="noConversion"/>
  </si>
  <si>
    <t>http://www.qingdao.gov.cn/zwgk/xxgk/cxjs/gkml/gwfg/202104/t20210414_3051251.shtml</t>
    <phoneticPr fontId="5" type="noConversion"/>
  </si>
  <si>
    <t>http://szfhcxjsj.zaozhuang.gov.cn/zwgk/xxgkml/zcfg/201310/t20131028_142174.html</t>
    <phoneticPr fontId="5" type="noConversion"/>
  </si>
  <si>
    <t>http://www.tanpaifang.com/lvsejianzhu/201308/2423393.html</t>
    <phoneticPr fontId="5" type="noConversion"/>
  </si>
  <si>
    <t>http://zjj.weihai.gov.cn/module/download/downfile.jsp?classid=0&amp;filename=02e35e31de534a7eae4c9105d1d15441.pdf</t>
    <phoneticPr fontId="5" type="noConversion"/>
  </si>
  <si>
    <t>https://www.henan.gov.cn/2013/07-24/245586.html</t>
    <phoneticPr fontId="5" type="noConversion"/>
  </si>
  <si>
    <t>https://zjj.shangqiu.gov.cn/zwgk/zc/bmwj5sqszfhcxjsj/content_951</t>
    <phoneticPr fontId="5" type="noConversion"/>
  </si>
  <si>
    <t>https://public.zhengzhou.gov.cn/D0102X/241335.jhtml</t>
    <phoneticPr fontId="5" type="noConversion"/>
  </si>
  <si>
    <t>https://www.ly.gov.cn/html/1/2/10/29/42/105/300/758580.html</t>
    <phoneticPr fontId="5" type="noConversion"/>
  </si>
  <si>
    <t>http://www.jiaozuo.gov.cn/sitesources/jiaozuo/page_pc/zwgk/szfxxgk/zfwk/szfbwj/article93310d9077544115aee5df1d353112a6.html</t>
    <phoneticPr fontId="5" type="noConversion"/>
  </si>
  <si>
    <t>https://aimg8.dlssyht.cn/u/816266/ueditor/file/409/816266/1607397665682481.pdf</t>
    <phoneticPr fontId="5" type="noConversion"/>
  </si>
  <si>
    <t>https://www.zhumadian.gov.cn/html/site_gov/articles/201510/21947.html</t>
    <phoneticPr fontId="5" type="noConversion"/>
  </si>
  <si>
    <t>https://zjt.hubei.gov.cn/zfxxgk/fdzdgknr/qtzdgknr/zxls/202009/t20200916_2910488.shtml</t>
    <phoneticPr fontId="5" type="noConversion"/>
  </si>
  <si>
    <t>http://www.djxq.gov.cn/zwgk_178/zc/zcfg/202305/t20230509_3215029.shtml</t>
    <phoneticPr fontId="5" type="noConversion"/>
  </si>
  <si>
    <t>http://www.jxwy.gov.cn/wyxzrzyj/gfxwj/201110/0d1422b8d9b641bba6f8938758bdacc7.shtml</t>
    <phoneticPr fontId="5" type="noConversion"/>
  </si>
  <si>
    <t>http://www.jinan.gov.cn/art/2018/12/25/art_2608_2771049.html</t>
    <phoneticPr fontId="5" type="noConversion"/>
  </si>
  <si>
    <t>http://www.qingdao.gov.cn/zwgk/xxgk/bgt/gkml/gwfg/202010/t20201016_350113.shtml</t>
    <phoneticPr fontId="5" type="noConversion"/>
  </si>
  <si>
    <t>http://www.ycq.gov.cn/zccs/202308/t20230830_1746042.shtml</t>
    <phoneticPr fontId="5" type="noConversion"/>
  </si>
  <si>
    <t>http://www.hedong.gov.cn/info/4176/109889.htm</t>
    <phoneticPr fontId="5" type="noConversion"/>
  </si>
  <si>
    <t>https://www.yantai.gov.cn/art/2020/12/7/art_42679_7448.html</t>
    <phoneticPr fontId="5" type="noConversion"/>
  </si>
  <si>
    <t>http://www.eweihai.gov.cn/module/download/downfile.jsp?classid=0&amp;filename=baf7cdb18a3b4b719525977d35b36d67.pdf</t>
    <phoneticPr fontId="5" type="noConversion"/>
  </si>
  <si>
    <t>https://wenku.baidu.com/view/98cc659c846a561252d380eb6294dd88d1d23d30.html?_wkts_=1694413274268</t>
    <phoneticPr fontId="5" type="noConversion"/>
  </si>
  <si>
    <t>http://fgw.xiangyang.gov.cn/zwgk/zc/zcfg/jfzc/zcfg_wyfc/201904/t20190401_1616009.shtml</t>
    <phoneticPr fontId="5" type="noConversion"/>
  </si>
  <si>
    <t>http://www.suizhou.gov.cn/xwdt/szyw/202001/t20200106_644867.shtml</t>
    <phoneticPr fontId="5" type="noConversion"/>
  </si>
  <si>
    <t>https://www.taodocs.com/p-961515456.html</t>
    <phoneticPr fontId="5" type="noConversion"/>
  </si>
  <si>
    <t>http://www.sm.gov.cn/smsrmzfbgs/smsrmzf/zfxxgkml/fggzhgfxwj/200904/t20090410_68069.htm</t>
    <phoneticPr fontId="5" type="noConversion"/>
  </si>
  <si>
    <t>http://fgw.beijing.gov.cn/fgwzwgk/zcgk/bwqtwj/201912/t20191226_1506195.htm</t>
    <phoneticPr fontId="5" type="noConversion"/>
  </si>
  <si>
    <t>https://www.cq.gov.cn/zwgk/zfxxgkml/szfwj/xzgfxwj/szf/201509/t20150903_8836932.html</t>
    <phoneticPr fontId="5" type="noConversion"/>
  </si>
  <si>
    <t>http://zfcxjw.cq.gov.cn/zwgk_166/zfxxgkmls/zcwj/qtwj/202102/t20210208_8884197.html</t>
    <phoneticPr fontId="5" type="noConversion"/>
  </si>
  <si>
    <t>http://www.sm.gov.cn/smsrmzfbgs/smsrmzf/zfxxgkml/qtyzdgkdzfxx/200904/t20090410_89700.htm</t>
    <phoneticPr fontId="5" type="noConversion"/>
  </si>
  <si>
    <t>http://www.jiangxi.gov.cn/art/2021/12/6/art_71157_228.html</t>
    <phoneticPr fontId="5" type="noConversion"/>
  </si>
  <si>
    <t>http://www.jiangxi.gov.cn/art/2021/12/6/art_71157_229.html</t>
    <phoneticPr fontId="5" type="noConversion"/>
  </si>
  <si>
    <t>http://www.jiangxi.gov.cn/art/2021/12/6/art_71157_230.html</t>
    <phoneticPr fontId="5" type="noConversion"/>
  </si>
  <si>
    <t>http://www.jiangxi.gov.cn/art/2021/12/6/art_71157_231.html</t>
    <phoneticPr fontId="5" type="noConversion"/>
  </si>
  <si>
    <t>http://www.jiangxi.gov.cn/art/2021/12/6/art_71157_232.html</t>
    <phoneticPr fontId="5" type="noConversion"/>
  </si>
  <si>
    <t>http://www.jiangxi.gov.cn/art/2021/12/6/art_71157_233.html</t>
    <phoneticPr fontId="5" type="noConversion"/>
  </si>
  <si>
    <t>http://www.jiangxi.gov.cn/art/2021/12/6/art_71157_234.html</t>
    <phoneticPr fontId="5" type="noConversion"/>
  </si>
  <si>
    <t>http://www.jiangxi.gov.cn/art/2021/12/6/art_71157_235.html</t>
    <phoneticPr fontId="5" type="noConversion"/>
  </si>
  <si>
    <t>http://www.jiangxi.gov.cn/art/2021/12/6/art_71157_236.html</t>
    <phoneticPr fontId="5" type="noConversion"/>
  </si>
  <si>
    <t>http://www.jiangxi.gov.cn/art/2021/12/6/art_71157_237.html</t>
    <phoneticPr fontId="5" type="noConversion"/>
  </si>
  <si>
    <t>http://www.jiangxi.gov.cn/art/2021/12/6/art_71157_238.html</t>
    <phoneticPr fontId="5" type="noConversion"/>
  </si>
  <si>
    <t>http://www.jiangxi.gov.cn/art/2021/12/6/art_71157_239.html</t>
    <phoneticPr fontId="5" type="noConversion"/>
  </si>
  <si>
    <t>http://www.shandong.gov.cn/art/2019/2/27/art_267492_9826.html</t>
    <phoneticPr fontId="5" type="noConversion"/>
  </si>
  <si>
    <t>https://www.henan.gov.cn/2021/01-27/2086212.html</t>
    <phoneticPr fontId="5" type="noConversion"/>
  </si>
  <si>
    <t>https://www.henan.gov.cn/2021/01-27/2086213.html</t>
    <phoneticPr fontId="5" type="noConversion"/>
  </si>
  <si>
    <t>https://www.henan.gov.cn/2021/01-27/2086214.html</t>
    <phoneticPr fontId="5" type="noConversion"/>
  </si>
  <si>
    <t>https://www.henan.gov.cn/2021/01-27/2086215.html</t>
    <phoneticPr fontId="5" type="noConversion"/>
  </si>
  <si>
    <t>https://www.henan.gov.cn/2021/01-27/2086216.html</t>
    <phoneticPr fontId="5" type="noConversion"/>
  </si>
  <si>
    <t>https://www.henan.gov.cn/2021/01-27/2086217.html</t>
    <phoneticPr fontId="5" type="noConversion"/>
  </si>
  <si>
    <t>https://www.henan.gov.cn/2021/01-27/2086218.html</t>
    <phoneticPr fontId="5" type="noConversion"/>
  </si>
  <si>
    <t>https://www.henan.gov.cn/2021/01-27/2086219.html</t>
    <phoneticPr fontId="5" type="noConversion"/>
  </si>
  <si>
    <t>http://www.hubei.gov.cn/zfwj/szfl/201112/t20111210_1711088.shtml</t>
    <phoneticPr fontId="5" type="noConversion"/>
  </si>
  <si>
    <t>http://www.hubei.gov.cn/zfwj/szfl/201112/t20111210_1711089.shtml</t>
    <phoneticPr fontId="5" type="noConversion"/>
  </si>
  <si>
    <t>http://www.hubei.gov.cn/zfwj/szfl/201112/t20111210_1711090.shtml</t>
    <phoneticPr fontId="5" type="noConversion"/>
  </si>
  <si>
    <t>http://www.hubei.gov.cn/zfwj/szfl/201112/t20111210_1711091.shtml</t>
    <phoneticPr fontId="5" type="noConversion"/>
  </si>
  <si>
    <t>http://www.hubei.gov.cn/zfwj/szfl/201112/t20111210_1711092.shtml</t>
    <phoneticPr fontId="5" type="noConversion"/>
  </si>
  <si>
    <t>http://www.hubei.gov.cn/zfwj/szfl/201112/t20111210_1711093.shtml</t>
    <phoneticPr fontId="5" type="noConversion"/>
  </si>
  <si>
    <t>http://www.hubei.gov.cn/zfwj/szfl/201112/t20111210_1711094.shtml</t>
    <phoneticPr fontId="5" type="noConversion"/>
  </si>
  <si>
    <t>http://www.hubei.gov.cn/zfwj/szfl/201112/t20111210_1711095.shtml</t>
    <phoneticPr fontId="5" type="noConversion"/>
  </si>
  <si>
    <t>http://www.hubei.gov.cn/zfwj/szfl/201112/t20111210_1711096.shtml</t>
    <phoneticPr fontId="5" type="noConversion"/>
  </si>
  <si>
    <t>http://www.hubei.gov.cn/zfwj/szfl/201112/t20111210_1711097.shtml</t>
    <phoneticPr fontId="5" type="noConversion"/>
  </si>
  <si>
    <t>http://www.hubei.gov.cn/zfwj/szfl/201112/t20111210_1711098.shtml</t>
    <phoneticPr fontId="5" type="noConversion"/>
  </si>
  <si>
    <t>http://www.hubei.gov.cn/zfwj/szfl/201112/t20111210_1711099.shtml</t>
    <phoneticPr fontId="5" type="noConversion"/>
  </si>
  <si>
    <t>http://www.hubei.gov.cn/zfwj/szfl/201112/t20111210_1711100.shtml</t>
    <phoneticPr fontId="5" type="noConversion"/>
  </si>
  <si>
    <t>http://www.hubei.gov.cn/zfwj/szfl/201112/t20111210_1711102.shtml</t>
    <phoneticPr fontId="5" type="noConversion"/>
  </si>
  <si>
    <t>https://www.henan.gov.cn/2021/11-22/2350954.html</t>
    <phoneticPr fontId="5" type="noConversion"/>
  </si>
  <si>
    <t>https://www.henan.gov.cn/2021/11-22/2350955.html</t>
    <phoneticPr fontId="5" type="noConversion"/>
  </si>
  <si>
    <t>https://www.henan.gov.cn/2021/11-22/2350956.html</t>
    <phoneticPr fontId="5" type="noConversion"/>
  </si>
  <si>
    <t>https://www.henan.gov.cn/2021/11-22/2350957.html</t>
    <phoneticPr fontId="5" type="noConversion"/>
  </si>
  <si>
    <t>https://www.henan.gov.cn/2021/11-22/2350958.html</t>
    <phoneticPr fontId="5" type="noConversion"/>
  </si>
  <si>
    <t>https://www.henan.gov.cn/2021/11-22/2350959.html</t>
    <phoneticPr fontId="5" type="noConversion"/>
  </si>
  <si>
    <t>https://www.henan.gov.cn/2021/11-22/2350960.html</t>
    <phoneticPr fontId="5" type="noConversion"/>
  </si>
  <si>
    <t>https://www.henan.gov.cn/2021/11-22/2350961.html</t>
    <phoneticPr fontId="5" type="noConversion"/>
  </si>
  <si>
    <t>http://www.hubei.gov.cn/zhuanti/2021zt/2021hbsw/202108/t20210827_3724616.shtml</t>
    <phoneticPr fontId="5" type="noConversion"/>
  </si>
  <si>
    <t>http://www.hubei.gov.cn/zhuanti/2021zt/2021hbsw/202108/t20210827_3724617.shtml</t>
    <phoneticPr fontId="5" type="noConversion"/>
  </si>
  <si>
    <t>http://www.hubei.gov.cn/zhuanti/2021zt/2021hbsw/202108/t20210827_3724618.shtml</t>
    <phoneticPr fontId="5" type="noConversion"/>
  </si>
  <si>
    <t>http://www.hubei.gov.cn/zhuanti/2021zt/2021hbsw/202108/t20210827_3724619.shtml</t>
    <phoneticPr fontId="5" type="noConversion"/>
  </si>
  <si>
    <t>http://www.hubei.gov.cn/zhuanti/2021zt/2021hbsw/202108/t20210827_3724620.shtml</t>
    <phoneticPr fontId="5" type="noConversion"/>
  </si>
  <si>
    <t>http://www.hubei.gov.cn/zhuanti/2021zt/2021hbsw/202108/t20210827_3724621.shtml</t>
    <phoneticPr fontId="5" type="noConversion"/>
  </si>
  <si>
    <t>http://www.hubei.gov.cn/zhuanti/2021zt/2021hbsw/202108/t20210827_3724622.shtml</t>
    <phoneticPr fontId="5" type="noConversion"/>
  </si>
  <si>
    <t>http://www.hubei.gov.cn/zhuanti/2021zt/2021hbsw/202108/t20210827_3724623.shtml</t>
    <phoneticPr fontId="5" type="noConversion"/>
  </si>
  <si>
    <t>http://www.hubei.gov.cn/zhuanti/2021zt/2021hbsw/202108/t20210827_3724624.shtml</t>
    <phoneticPr fontId="5" type="noConversion"/>
  </si>
  <si>
    <t>http://www.hubei.gov.cn/zhuanti/2021zt/2021hbsw/202108/t20210827_3724625.shtml</t>
    <phoneticPr fontId="5" type="noConversion"/>
  </si>
  <si>
    <t>http://www.hubei.gov.cn/zhuanti/2021zt/2021hbsw/202108/t20210827_3724626.shtml</t>
    <phoneticPr fontId="5" type="noConversion"/>
  </si>
  <si>
    <t>http://www.hubei.gov.cn/zhuanti/2021zt/2021hbsw/202108/t20210827_3724627.shtml</t>
    <phoneticPr fontId="5" type="noConversion"/>
  </si>
  <si>
    <t>http://www.hubei.gov.cn/zhuanti/2021zt/2021hbsw/202108/t20210827_3724628.shtml</t>
    <phoneticPr fontId="5" type="noConversion"/>
  </si>
  <si>
    <t>http://www.hubei.gov.cn/zhuanti/2021zt/2021hbsw/202108/t20210827_3724630.shtml</t>
    <phoneticPr fontId="5" type="noConversion"/>
  </si>
  <si>
    <t>https://www.cq.gov.cn/zt/zcztclwz/detail.html?policyId=3682</t>
    <phoneticPr fontId="5" type="noConversion"/>
  </si>
  <si>
    <t>保障性住房：0.5%</t>
    <phoneticPr fontId="5" type="noConversion"/>
  </si>
  <si>
    <t>https://shandong.chinatax.gov.cn/art/2020/12/21/art_58_244436.html</t>
    <phoneticPr fontId="5" type="noConversion"/>
  </si>
  <si>
    <t>http://qingdao.chinatax.gov.cn/ssfg2019/gfxwj/202004/t20200428_55683.html</t>
    <phoneticPr fontId="5" type="noConversion"/>
  </si>
  <si>
    <t>https://www.heduibiji.com/hedui/201224.html</t>
    <phoneticPr fontId="5" type="noConversion"/>
  </si>
  <si>
    <t>http://shandong.chinatax.gov.cn/art/2022/11/28/art_197_596928.html</t>
    <phoneticPr fontId="5" type="noConversion"/>
  </si>
  <si>
    <t>https://shandong.chinatax.gov.cn/art/2020/4/30/art_183_190766.html</t>
    <phoneticPr fontId="5" type="noConversion"/>
  </si>
  <si>
    <t>配套费按照建筑面积105元/平方米的标准征收，建筑面积为建设工程规划许可证核准的建筑面积。</t>
  </si>
  <si>
    <t>市政府关于印发徐州市主城区城市基础设施配套费征收管理办法的通知</t>
  </si>
  <si>
    <t>市政府关于印发淮安市本级城市基础设施配套费征收管理办法的通知</t>
  </si>
  <si>
    <t xml:space="preserve">（一）市区（含铜山区、贾汪区）范围内各等级土地城镇土地使用税税额标准：一等16元/平方米，二等12元/平方米，三等8元/平方米，四等5元/平方米，五等1.5元/平方米。
（二）邳州市、新沂市范围内各等级土地城镇土地使用税税额标准：一等10元/平方米，二等6元/平方米，三等4元/平方米，四等0.9元/平方米。
（三）丰县、沛县、睢宁县范围内各等级土地城镇土地使用税税额标准：一等6元/平方米，二等4元/平方米，三等0.6元/平方米。
</t>
  </si>
  <si>
    <t>（一）大城市：2.5元至30元；（二）中等城市：2.5元至24元；（三）小城市：1.5元至18元；（四）县城、建制镇、工矿区：1元至12元。</t>
    <phoneticPr fontId="5" type="noConversion"/>
  </si>
  <si>
    <t>省政府办公厅关于印发江苏省
全域“无废城市”建设工作方案的通知</t>
  </si>
  <si>
    <t xml:space="preserve">到2020年，新建装配式建筑占新开工建筑面积的30％以上。其中，全市各类国有投资项目应全部采用装配式建造方式；新建保障性住房、棚户区改造等原则上采用装配式建造方式；积极引导各类园区、特色小镇、美丽乡村示范区、农村住房连片改造建设等项目采用装配式建造方式。扶持装配式建筑部品部件产业基地发展，在起步阶段，本着总量控制，做大做强的原则，市内装配式建筑生产基地不超过3家，各县分别建成1家。 </t>
  </si>
  <si>
    <t>到2020年，新建装配式建筑占新开工建筑面积的30％以上。其中，全市各类国有投资项目应全部采用装配式建造方式；新建保障性住房、棚户区改造等原则上采用装配式建造方式；积极引导各类园区、特色小镇、美丽乡村示范区、农村住房连片改造建设等项目采用装配式建造方式。扶持装配式建筑部品部件产业基地发展，在起步阶段，本着总量控制，做大做强的原则，市内装配式建筑生产基地不超过3家，各县分别建成2家。</t>
  </si>
  <si>
    <t>到2020年，新建装配式建筑占新开工建筑面积的30％以上。其中，全市各类国有投资项目应全部采用装配式建造方式；新建保障性住房、棚户区改造等原则上采用装配式建造方式；积极引导各类园区、特色小镇、美丽乡村示范区、农村住房连片改造建设等项目采用装配式建造方式。扶持装配式建筑部品部件产业基地发展，在起步阶段，本着总量控制，做大做强的原则，市内装配式建筑生产基地不超过3家，各县分别建成3家。</t>
  </si>
  <si>
    <t>到2020年，新建装配式建筑占新开工建筑面积的30％以上。其中，全市各类国有投资项目应全部采用装配式建造方式；新建保障性住房、棚户区改造等原则上采用装配式建造方式；积极引导各类园区、特色小镇、美丽乡村示范区、农村住房连片改造建设等项目采用装配式建造方式。扶持装配式建筑部品部件产业基地发展，在起步阶段，本着总量控制，做大做强的原则，市内装配式建筑生产基地不超过3家，各县分别建成4家。</t>
  </si>
  <si>
    <t>到2020年，新建装配式建筑占新开工建筑面积的30％以上。其中，全市各类国有投资项目应全部采用装配式建造方式；新建保障性住房、棚户区改造等原则上采用装配式建造方式；积极引导各类园区、特色小镇、美丽乡村示范区、农村住房连片改造建设等项目采用装配式建造方式。扶持装配式建筑部品部件产业基地发展，在起步阶段，本着总量控制，做大做强的原则，市内装配式建筑生产基地不超过3家，各县分别建成5家。</t>
  </si>
  <si>
    <t>https://jiangsu.chinatax.gov.cn/</t>
    <phoneticPr fontId="5" type="noConversion"/>
  </si>
  <si>
    <t>http://www.jiangsu.gov.cn/art/2008/3/19/art_46143_2543795.html</t>
    <phoneticPr fontId="5" type="noConversion"/>
  </si>
  <si>
    <t>http://www.jiangsu.gov.cn/jsearchfront/search.do?websiteid=320000000000000&amp;searchid=12&amp;pg=&amp;p=1&amp;tpl=38&amp;serviceType=&amp;cateid=29&amp;q=%E7%BB%BF%E8%89%B2%E5%BB%BA%E7%AD%91&amp;pq=&amp;oq=&amp;eq=&amp;pos=&amp;sortType=0&amp;begin=&amp;end=</t>
    <phoneticPr fontId="5" type="noConversion"/>
  </si>
  <si>
    <t>http://www.jiangsu.gov.cn/jsearchfront/search.do?websiteid=320000000000000&amp;searchid=12&amp;pg=&amp;p=1&amp;tpl=38&amp;serviceType=&amp;cateid=29&amp;q=%E7%BB%BF%E8%89%B2%E5%BB%BA%E7%AD%91&amp;pq=&amp;oq=&amp;eq=&amp;pos=&amp;sortType=1&amp;begin=&amp;end=</t>
    <phoneticPr fontId="5" type="noConversion"/>
  </si>
  <si>
    <t>http://www.jiangsu.gov.cn/jsearchfront/search.do?websiteid=320000000000000&amp;searchid=12&amp;pg=&amp;p=1&amp;tpl=38&amp;serviceType=&amp;cateid=29&amp;q=%E7%BB%BF%E8%89%B2%E5%BB%BA%E7%AD%91&amp;pq=&amp;oq=&amp;eq=&amp;pos=&amp;sortType=2&amp;begin=&amp;end=</t>
    <phoneticPr fontId="5" type="noConversion"/>
  </si>
  <si>
    <t>http://www.jiangsu.gov.cn/jsearchfront/search.do?websiteid=320000000000000&amp;searchid=12&amp;pg=&amp;p=1&amp;tpl=38&amp;serviceType=&amp;cateid=29&amp;q=%E7%BB%BF%E8%89%B2%E5%BB%BA%E7%AD%91&amp;pq=&amp;oq=&amp;eq=&amp;pos=&amp;sortType=3&amp;begin=&amp;end=</t>
    <phoneticPr fontId="5" type="noConversion"/>
  </si>
  <si>
    <t>http://www.jiangsu.gov.cn/jsearchfront/search.do?websiteid=320000000000000&amp;searchid=12&amp;pg=&amp;p=1&amp;tpl=38&amp;serviceType=&amp;cateid=29&amp;q=%E7%BB%BF%E8%89%B2%E5%BB%BA%E7%AD%91&amp;pq=&amp;oq=&amp;eq=&amp;pos=&amp;sortType=4&amp;begin=&amp;end=</t>
    <phoneticPr fontId="5" type="noConversion"/>
  </si>
  <si>
    <t>1.5-16</t>
    <phoneticPr fontId="5" type="noConversion"/>
  </si>
  <si>
    <t>杭州市人民政府办公厅关于推进绿色建筑和建筑工业化发展的实施意见(杭政办函〔2017〕119号)</t>
  </si>
  <si>
    <t>市区范围城镇土地使用税税额标准不变，即一级土地为每年每平方米15元，二级土地为每年每平方米10元，三级土地为每年每平方米5元。</t>
  </si>
  <si>
    <t>5-15</t>
    <phoneticPr fontId="5" type="noConversion"/>
  </si>
  <si>
    <t>同意杭州市城市规划区内(不含余杭、萧山）的建设项目按住宅150元/平方米、非住宅220元/平方米的标准收取城市市政基础设施配套费。</t>
  </si>
  <si>
    <t>浙江省物价局 浙江省财政厅关于调整杭州市城市市政基础设施配套费标准的批复 (浙价费〔2014〕22号)</t>
  </si>
  <si>
    <t>基准收费标准为：住宅每平方米90元；非住宅每平方米140元；临时建筑每平方米70元；物流建设项目（需在市物流发展规划的物流中心内）每平方米60元。</t>
  </si>
  <si>
    <t xml:space="preserve"> 下列建设项目免征城市市政基础设施配套费：
（一）军事设施建设项目；
（二）各级财政资金投资的建设项目，非经营性福利事业建设项目，公益事业建设项目，公共设施建设项目；
（三）列入各级政府住房保障类实施计划的保障性安居工程，“城中村”改造村民安置房项目，农村住房集中改造项目和农村住房制度改革项目（含项目公共服务设施）。</t>
  </si>
  <si>
    <t>关于印发《宁波市北仑区城市市政基础设施配套费征收管理办法（试行）》的通知 (仑建〔2021〕85号)</t>
  </si>
  <si>
    <t>至2019年12月31日，城建配套费按现行收费标准（住宅60元/平方米、非住宅110元/平方米的70%）征收，到期后，恢复收费标准或按新的文件执行。</t>
  </si>
  <si>
    <t>政府组织的安居工程（廉租房、经济适用房、公共租赁房和城市旧住宅区改造的安置住房等）、规划条件中明确建成后须无偿移交给政府部门的公建配套设施，全额免征。行政机关办公用房、经自然资源和规划部门批准的临时建筑工程，减半征收，临时建筑因调整批准为永久性建筑的，建设单位和个人应按批准时标准补缴城建配套费后，方可按规定办理其他相应手续。</t>
  </si>
  <si>
    <t>关于进一步明确湖州市市区城市市政基础设施配套费征收事项的通知 (湖自然资规发〔2019〕28号)</t>
  </si>
  <si>
    <t>四、减征、免征范围。 
（一）符合下列情形之一的，免征城市基础设施配套费：
1．国家和地方政府投资的中小学校舍；
2．残疾人非经营性福利事业建设项目；
3．社会救助和社会福利、养老、教育、基本医疗卫生、环境保护、公共文化体育等非营利性的公益事业建设项目；
4．公共交通基础设施、城市污水处理设施、生活垃圾处理设施、消防设施、市政公用等公共设施建设项目;
5．政府组织的公共租赁住房、人才公寓、城市旧住宅区（危房、城中村）改造安置住房、棚户区改造安置住房等保障性住房建设项目；
6．党政机关办公用房；
7．危房拆除后原地或异地重建的，原登记产权面积或按照相关文件规定可以办理产权登记的面积；
8．农民个人建房；
9．国家、省另有规定的从其规定。
（二）符合下列情形之一的，减征城市基础设施配套费：
1．临时建筑按建筑性质收费标准减半征收，原临时建筑经批准为永久性建筑的，应按新批准时的收费标准与原缴费标准的差额，补交城市基础设施配套费；
2．其它政府投资的建设项目（既有政府投资的，又有单位自筹资金投资的，按投资比例予以减免）。</t>
  </si>
  <si>
    <t>关于印发《舟山市城市基础设施配套费征收使用管理办法》的通知</t>
  </si>
  <si>
    <t>基准收费标准为：住宅每平方米45元；非住宅每平方米70元；其中：农民批基住宅每平方米20元，工业每平米35元</t>
  </si>
  <si>
    <t>浙江省永康经济开发区基础设施配套收费标准</t>
  </si>
  <si>
    <t xml:space="preserve">每平方米年税额8元的区域范围：丹东街道、丹西街道（包括浙江象山经济开发区工业示范园、大目湾新城）、爵溪街道。
每平方米年税额6元的区域范围：石浦镇、西周镇（原儒雅洋乡所属区域除外）、贤庠镇、大徐镇、涂茨镇、墙头镇、东陈乡（工矿区）及浙江象山经济开发区除工业示范园以外的五块园区（临港装备工业园、城东工业园、滨海工业园、城南高新创业园、仁义涂区块）。
每平方米年税额4元的区域范围:定塘镇、新桥镇、泗洲头镇、鹤浦镇，茅洋乡（工矿区）。
每平方米年税额2元的区域范围：全县范围内所有与陆地以及南田岛、高塘岛未直接通车的远水岛礁，西周镇（原儒雅洋乡所属区域）。
</t>
  </si>
  <si>
    <t>一、县城主城区［东至杭宁高速，南至城防工程南堤线，西至南干一渠、余英溪、城防工程西堤线（英溪港改造），北至城防工程北堤线（阜溪）］、高新区（城北产业园、地理信息产业园）10元/平方米×年、
二、乾元镇城区（东北至高新区新材料园区与钟管交界处，东至广元桥至金火村委一线，南至蔬菜精品园区以北，西至杭宁高铁，西北至金鹅山村与联合村贾家斗组一线，北至乾埭线城北村委口）、新市镇城区［东至环城东路，南至京杭运河，西至新市二桥（菱新公路），北至环城北路至千金公路连菱新公路］、高新区（通航产业园、智能生态城）、德清经济开发区（新市区）8元/平方米×年、
三、除一、二级以外的镇区、街道6元/平方米×年</t>
  </si>
  <si>
    <t>根据《浙江舟山群岛新区发展规划》对不同区域的产业功能定位及土地利用现状，按照《浙江省人民政府关于印发浙江省城镇土地使用税实施办法的通知》（浙政发〔2007〕50号）规定，将土地等级从中等城市三、四、五级调整为中等城市二、三、四、五级，税额标准调整为16元/平方米、12元/平方米、8元/平方米和4元/平方米，土地等级的适用范围作适当调整。</t>
  </si>
  <si>
    <t>一级土地：现行城市规划330国道、溪心路、三环线、五金大道、西塔路连接的环线范围内的土地。
二级土地：除一级土地和三级土地范围以外的用地。
三级土地：农产品加工企业的土地。
一级土地：每平方米年税额12元；二级土地，每平方米年税额9元；三级土地，每平方米年税额6元。</t>
  </si>
  <si>
    <t>宁波市住房和城乡建设委员会关于印发《宁波市绿色建筑评价标识管理办法（试行）》的通知</t>
  </si>
  <si>
    <t>自2017年到2018年，新区中心城区新建项目应不少于30%的计容建筑面积采用装配式建筑，其他区域新建项目应不少于10%的计容建筑面积采用装配式建筑，单体建筑预制率不低于25%。自2019年到2020年，新区中心城区新建项目中的单体建筑工程全部采用装配式建筑，其他区域新建项目应不少于20%计容建筑面积采用装配式建筑，单体建筑预制率不低于40%。</t>
  </si>
  <si>
    <t>湖州市人民政府办公室关于加快绿色建筑提质发展的意见</t>
  </si>
  <si>
    <t>嵊泗县人民政府办公室关于印发嵊泗县“无废城市”建设工作实施方案（2022—2025年）的通知</t>
  </si>
  <si>
    <t>2020年8月 1日前取得的土地，装配率计算和评价，执行浙江省《工业化建筑评价导则》（2016版）；2020年8月1日后取得的土地，装配率计算和评价，执行《装配式建筑评价标准》DB33/T1165-2019。</t>
  </si>
  <si>
    <t>关于印发永康市推进绿色建筑发展提升住宅性能实施意见的通知</t>
  </si>
  <si>
    <t xml:space="preserve">一、全县范围内由政府投资建设、地上建筑面积5000平方米以上且2016年9月1日前未报送施工图审查的保障性安居工程（含旧住宅区、危旧房、城中村改造安置房项目），要100%实行装配式建筑技术进行建设，地上建筑面积5000～10000平方米的，装配化率不低于10%；地上建筑面积10000平方米以上的，装配化率不低于20%。
　　二、自2016年9月1日起，由政府投资建设、地上建筑面积10000平方米以上、具备实施装配式建筑技术条件的项目，建设部门要将其是否实施装配式建筑技术列入节能、施工图审查内容，对未采用装配式建筑技术进行建设或装配化率低于20%的，不得出具合格意见。
</t>
  </si>
  <si>
    <t>https://www.zj.gov.cn/art/2014/2/21/art_1229203589_1849544.html</t>
    <phoneticPr fontId="5" type="noConversion"/>
  </si>
  <si>
    <t>http://www.bl.gov.cn/art/2021/11/12/art_1229054631_1716646.html</t>
    <phoneticPr fontId="5" type="noConversion"/>
  </si>
  <si>
    <t>http://huzgt.huzhou.gov.cn/art/2019/11/21/art_1229515829_1633972.html</t>
    <phoneticPr fontId="5" type="noConversion"/>
  </si>
  <si>
    <t>http://xxgk.zhoushan.gov.cn/art/2021/11/9/art_1229029538_43183.html</t>
    <phoneticPr fontId="5" type="noConversion"/>
  </si>
  <si>
    <t>http://www.yk.gov.cn/art/2022/6/28/art_1229188618_1779041.html</t>
    <phoneticPr fontId="5" type="noConversion"/>
  </si>
  <si>
    <t>https://www.hangzhou.gov.cn/art/2018/1/11/art_1450801_4236.html</t>
    <phoneticPr fontId="5" type="noConversion"/>
  </si>
  <si>
    <t>http://zjw.ningbo.gov.cn/art/2013/4/19/art_1229325543_1523726.html</t>
    <phoneticPr fontId="5" type="noConversion"/>
  </si>
  <si>
    <t>http://www.huzhou.gov.cn/art/2021/1/25/art_1229561842_1646887.html</t>
    <phoneticPr fontId="5" type="noConversion"/>
  </si>
  <si>
    <t>https://www.shengsi.gov.cn/art/2023/1/20/art_1229107458_1650286.html</t>
    <phoneticPr fontId="5" type="noConversion"/>
  </si>
  <si>
    <t>http://www.yw.gov.cn/art/2023/7/6/art_1229361640_1796637.html</t>
    <phoneticPr fontId="5" type="noConversion"/>
  </si>
  <si>
    <t>http://www.hzw.gov.cn/art/2017/5/8/art_1229023398_149716.html</t>
    <phoneticPr fontId="5" type="noConversion"/>
  </si>
  <si>
    <t>http://zszjj.zhoushan.gov.cn/art/2020/7/17/art_1229339143_1632913.html</t>
    <phoneticPr fontId="5" type="noConversion"/>
  </si>
  <si>
    <t>http://www.panan.gov.cn/art/2016/8/22/art_1229562533_1763593.html</t>
    <phoneticPr fontId="5" type="noConversion"/>
  </si>
  <si>
    <t>http://www.yk.gov.cn/art/2015/5/27/art_1229188283_1000692.html</t>
    <phoneticPr fontId="5" type="noConversion"/>
  </si>
  <si>
    <t>http://zjj.suqian.gov.cn/szjj/zcfg/201812/9119b47dfa644b7b9e92c455e3bbd4fa.shtml</t>
    <phoneticPr fontId="5" type="noConversion"/>
  </si>
  <si>
    <t>http://zjj.suqian.gov.cn/szjj/zcfg/201812/9119b47dfa644b7b9e92c455e3bbd5fa.shtml</t>
    <phoneticPr fontId="5" type="noConversion"/>
  </si>
  <si>
    <t>http://zjj.suqian.gov.cn/szjj/zcfg/201812/9119b47dfa644b7b9e92c455e3bbd6fa.shtml</t>
    <phoneticPr fontId="5" type="noConversion"/>
  </si>
  <si>
    <t>http://zjj.suqian.gov.cn/szjj/zcfg/201812/9119b47dfa644b7b9e92c455e3bbd7fa.shtml</t>
    <phoneticPr fontId="5" type="noConversion"/>
  </si>
  <si>
    <t>http://zjj.suqian.gov.cn/szjj/zcfg/201812/9119b47dfa644b7b9e92c455e3bbd8fa.shtml</t>
    <phoneticPr fontId="5" type="noConversion"/>
  </si>
  <si>
    <t>https://www.hangzhou.gov.cn/art/2023/2/7/art_1229063382_1829325.html</t>
    <phoneticPr fontId="5" type="noConversion"/>
  </si>
  <si>
    <t>http://www.xiangshan.gov.cn/art/2019/12/31/art_1229560642_1673268.html</t>
    <phoneticPr fontId="5" type="noConversion"/>
  </si>
  <si>
    <t>http://www.deqing.gov.cn/art/2019/12/7/art_1229518656_1638953.html</t>
    <phoneticPr fontId="5" type="noConversion"/>
  </si>
  <si>
    <t>http://www.yk.gov.cn/art/2013/1/6/art_1229188281_998121.html</t>
    <phoneticPr fontId="5" type="noConversion"/>
  </si>
  <si>
    <t>城市基础设施配套费按工业类24.3元/平方米，住宅类98.26元/平方米，商业类137.56元/平方米收取。</t>
  </si>
  <si>
    <t>省财政厅湘财综函[2018]1号；《我市公布中心城区城市基础设施配套费收费标准》</t>
  </si>
  <si>
    <t>阳市财政局 益阳市地方税务局关于印发中心城区和大通湖区城镇土地使用税地段等级税额标准的通知</t>
  </si>
  <si>
    <t>关于印发《益阳市建筑节能产品（材料）公示管理实施细则》的通知（YYCR-2021-17001）</t>
  </si>
  <si>
    <t>益阳市人民政府办公室关于加快推进装配式建筑发展的实施意见（益政办发〔2017〕24号）</t>
  </si>
  <si>
    <t>https://shandong.chinatax.gov.cn/col/col40/index.html</t>
    <phoneticPr fontId="5" type="noConversion"/>
  </si>
  <si>
    <t>http://qingdao.chinatax.gov.cn/</t>
    <phoneticPr fontId="5" type="noConversion"/>
  </si>
  <si>
    <t>https://shandong.chinatax.gov.cn/zaozhuang</t>
    <phoneticPr fontId="5" type="noConversion"/>
  </si>
  <si>
    <t>https://shandong.chinatax.gov.cn/linyi</t>
    <phoneticPr fontId="5" type="noConversion"/>
  </si>
  <si>
    <t>https://shandong.chinatax.gov.cn/col/col44/index.html</t>
    <phoneticPr fontId="5" type="noConversion"/>
  </si>
  <si>
    <t>https://shandong.chinatax.gov.cn/col/col48/</t>
    <phoneticPr fontId="5" type="noConversion"/>
  </si>
  <si>
    <t>https://henan.chinatax.gov.cn/</t>
    <phoneticPr fontId="5" type="noConversion"/>
  </si>
  <si>
    <t>http://hubei.chinatax.gov.cn/</t>
    <phoneticPr fontId="5" type="noConversion"/>
  </si>
  <si>
    <t>http://hubei.chinatax.gov.cn/hbsw/xiangyang/index.html</t>
    <phoneticPr fontId="5" type="noConversion"/>
  </si>
  <si>
    <t>http://hubei.chinatax.gov.cn/hbsw/tianmen/index.html</t>
    <phoneticPr fontId="5" type="noConversion"/>
  </si>
  <si>
    <t>http://hubei.chinatax.gov.cn/hbsw/suizhou/index.html</t>
    <phoneticPr fontId="5" type="noConversion"/>
  </si>
  <si>
    <t>http://hunan.chinatax.gov.cn/yi/search</t>
    <phoneticPr fontId="5" type="noConversion"/>
  </si>
  <si>
    <t>http://shaanxi.chinatax.gov.cn/col/col3557/</t>
    <phoneticPr fontId="5" type="noConversion"/>
  </si>
  <si>
    <t>http://gansu.chinatax.gov.cn/col/col160/</t>
    <phoneticPr fontId="5" type="noConversion"/>
  </si>
  <si>
    <t>http://gansu.chinatax.gov.cn/col/col161/</t>
    <phoneticPr fontId="5" type="noConversion"/>
  </si>
  <si>
    <t>http://qinghai.chinatax.gov.cn/xns/</t>
    <phoneticPr fontId="5" type="noConversion"/>
  </si>
  <si>
    <t>http://neimenggu.chinatax.gov.cn/</t>
    <phoneticPr fontId="5" type="noConversion"/>
  </si>
  <si>
    <t>http://www.yiyang.gov.cn/czj/5786/content_380203.html</t>
    <phoneticPr fontId="5" type="noConversion"/>
  </si>
  <si>
    <t>http://yiyang.gov.cn/jsj/31736/31767/content_1383448.html</t>
    <phoneticPr fontId="5" type="noConversion"/>
  </si>
  <si>
    <t>http://www.yiyang.gov.cn/yiyang/2/78/3284/content_498865.html</t>
    <phoneticPr fontId="5" type="noConversion"/>
  </si>
  <si>
    <t>http://www.yiyang.gov.cn/xxgkpt/625/637/740/741/content_65333.html</t>
    <phoneticPr fontId="5" type="noConversion"/>
  </si>
  <si>
    <t>工程总投资的3%</t>
  </si>
  <si>
    <t>关于印发《新疆维吾尔自治区城市市政公用基础设施配套费征收使用管理办法》的通知 新政办发〔2020〕14号</t>
  </si>
  <si>
    <t>关于印发《新疆维吾尔自治区城市市政公用基础设施配套费征收使用管理办法》的通知 新政办发〔2020〕15号</t>
  </si>
  <si>
    <t>关于印发《新疆维吾尔自治区城市市政公用基础设施配套费征收使用管理办法》的通知 新政办发〔2020〕16号</t>
  </si>
  <si>
    <t>关于印发《新疆维吾尔自治区城市市政公用基础设施配套费征收使用管理办法》的通知 新政办发〔2020〕17号</t>
  </si>
  <si>
    <t>关于印发《新疆维吾尔自治区城市市政公用基础设施配套费征收使用管理办法》的通知 新政办发〔2020〕18号</t>
  </si>
  <si>
    <t>关于印发《新疆维吾尔自治区城市市政公用基础设施配套费征收使用管理办法》的通知 新政办发〔2020〕19号</t>
  </si>
  <si>
    <t>关于印发《新疆维吾尔自治区城市市政公用基础设施配套费征收使用管理办法》的通知 新政办发〔2020〕20号</t>
  </si>
  <si>
    <t>关于印发《新疆维吾尔自治区城市市政公用基础设施配套费征收使用管理办法》的通知 新政办发〔2020〕21号</t>
  </si>
  <si>
    <t>关于印发《新疆维吾尔自治区城市市政公用基础设施配套费征收使用管理办法》的通知 新政办发〔2020〕22号</t>
  </si>
  <si>
    <t>关于印发《新疆维吾尔自治区城市市政公用基础设施配套费征收使用管理办法》的通知 新政办发〔2020〕23号</t>
  </si>
  <si>
    <t>关于印发《新疆维吾尔自治区城市市政公用基础设施配套费征收使用管理办法》的通知 新政办发〔2020〕24号</t>
  </si>
  <si>
    <t>关于印发《新疆维吾尔自治区城市市政公用基础设施配套费征收使用管理办法》的通知 新政办发〔2020〕25号</t>
  </si>
  <si>
    <t>关于印发《新疆维吾尔自治区城市市政公用基础设施配套费征收使用管理办法》的通知 新政办发〔2020〕26号</t>
  </si>
  <si>
    <t>关于印发《新疆维吾尔自治区城市市政公用基础设施配套费征收使用管理办法》的通知 新政办发〔2020〕27号</t>
  </si>
  <si>
    <t>关于印发《新疆维吾尔自治区城市市政公用基础设施配套费征收使用管理办法》的通知 新政办发〔2020〕28号</t>
  </si>
  <si>
    <t>关于印发《新疆维吾尔自治区城市市政公用基础设施配套费征收使用管理办法》的通知 新政办发〔2020〕29号</t>
  </si>
  <si>
    <t>关于印发《新疆维吾尔自治区城市市政公用基础设施配套费征收使用管理办法》的通知 新政办发〔2020〕30号</t>
  </si>
  <si>
    <t>关于印发《新疆维吾尔自治区城市市政公用基础设施配套费征收使用管理办法》的通知 新政办发〔2020〕31号</t>
  </si>
  <si>
    <t>关于印发《新疆维吾尔自治区城市市政公用基础设施配套费征收使用管理办法》的通知 新政办发〔2020〕32号</t>
  </si>
  <si>
    <t>关于印发《新疆维吾尔自治区城市市政公用基础设施配套费征收使用管理办法》的通知 新政办发〔2020〕33号</t>
  </si>
  <si>
    <t>关于印发《新疆维吾尔自治区城市市政公用基础设施配套费征收使用管理办法》的通知 新政办发〔2020〕34号</t>
  </si>
  <si>
    <t>关于印发《新疆维吾尔自治区城市市政公用基础设施配套费征收使用管理办法》的通知 新政办发〔2020〕35号</t>
  </si>
  <si>
    <t>关于印发《新疆维吾尔自治区城市市政公用基础设施配套费征收使用管理办法》的通知 新政办发〔2020〕36号</t>
  </si>
  <si>
    <t>关于印发《新疆维吾尔自治区城市市政公用基础设施配套费征收使用管理办法》的通知 新政办发〔2020〕37号</t>
  </si>
  <si>
    <t>关于印发《新疆维吾尔自治区城市市政公用基础设施配套费征收使用管理办法》的通知 新政办发〔2020〕38号</t>
  </si>
  <si>
    <t>工程总投资的3%</t>
    <phoneticPr fontId="5" type="noConversion"/>
  </si>
  <si>
    <t>http://www.wlmq.gov.cn/fjbm/fjw/zwgk/482559.htm</t>
    <phoneticPr fontId="5" type="noConversion"/>
  </si>
  <si>
    <t>https://www.nmg.gov.cn/zwgk/zfgb/2019n_4716/201908/201905/t20190513_306844.html</t>
    <phoneticPr fontId="5" type="noConversion"/>
  </si>
  <si>
    <t>https://www.nmg.gov.cn/zwgk/zfgb/2019n_4716/201908/201905/t20190513_306845.html</t>
    <phoneticPr fontId="5" type="noConversion"/>
  </si>
  <si>
    <t>https://www.nmg.gov.cn/zwgk/zfgb/2019n_4716/201908/201905/t20190513_306846.html</t>
    <phoneticPr fontId="5" type="noConversion"/>
  </si>
  <si>
    <t>https://www.nmg.gov.cn/zwgk/zfgb/2019n_4716/201908/201905/t20190513_306847.html</t>
    <phoneticPr fontId="5" type="noConversion"/>
  </si>
  <si>
    <t>https://www.nmg.gov.cn/zwgk/zfgb/2019n_4716/201908/201905/t20190513_306848.html</t>
    <phoneticPr fontId="5" type="noConversion"/>
  </si>
  <si>
    <t>https://www.nmg.gov.cn/zwgk/zfgb/2019n_4716/201908/201905/t20190513_306849.html</t>
    <phoneticPr fontId="5" type="noConversion"/>
  </si>
  <si>
    <t>https://www.nmg.gov.cn/zwgk/zfgb/2019n_4716/201908/201905/t20190513_306850.html</t>
    <phoneticPr fontId="5" type="noConversion"/>
  </si>
  <si>
    <t>http://www.wlmq.gov.cn/fjbm/fjw/zwgk/482560.htm</t>
  </si>
  <si>
    <t>http://www.wlmq.gov.cn/fjbm/fjw/zwgk/482561.htm</t>
  </si>
  <si>
    <t>http://www.wlmq.gov.cn/fjbm/fjw/zwgk/482562.htm</t>
  </si>
  <si>
    <t>http://www.wlmq.gov.cn/fjbm/fjw/zwgk/482563.htm</t>
  </si>
  <si>
    <t>http://www.wlmq.gov.cn/fjbm/fjw/zwgk/482564.htm</t>
  </si>
  <si>
    <t>http://www.wlmq.gov.cn/fjbm/fjw/zwgk/482565.htm</t>
  </si>
  <si>
    <t>http://www.wlmq.gov.cn/fjbm/fjw/zwgk/482566.htm</t>
  </si>
  <si>
    <t>http://www.wlmq.gov.cn/fjbm/fjw/zwgk/482567.htm</t>
  </si>
  <si>
    <t>http://www.wlmq.gov.cn/fjbm/fjw/zwgk/482568.htm</t>
  </si>
  <si>
    <t>http://www.wlmq.gov.cn/fjbm/fjw/zwgk/482569.htm</t>
  </si>
  <si>
    <t>http://www.wlmq.gov.cn/fjbm/fjw/zwgk/482570.htm</t>
  </si>
  <si>
    <t>http://www.wlmq.gov.cn/fjbm/fjw/zwgk/482571.htm</t>
  </si>
  <si>
    <t>http://www.wlmq.gov.cn/fjbm/fjw/zwgk/482572.htm</t>
  </si>
  <si>
    <t>http://www.wlmq.gov.cn/fjbm/fjw/zwgk/482573.htm</t>
  </si>
  <si>
    <t>http://www.wlmq.gov.cn/fjbm/fjw/zwgk/482574.htm</t>
  </si>
  <si>
    <t>http://www.wlmq.gov.cn/fjbm/fjw/zwgk/482575.htm</t>
  </si>
  <si>
    <t>http://www.wlmq.gov.cn/fjbm/fjw/zwgk/482576.htm</t>
  </si>
  <si>
    <t>http://www.wlmq.gov.cn/fjbm/fjw/zwgk/482577.htm</t>
  </si>
  <si>
    <t>http://www.wlmq.gov.cn/fjbm/fjw/zwgk/482578.htm</t>
  </si>
  <si>
    <t>http://www.wlmq.gov.cn/fjbm/fjw/zwgk/482579.htm</t>
  </si>
  <si>
    <t>http://www.wlmq.gov.cn/fjbm/fjw/zwgk/482580.htm</t>
  </si>
  <si>
    <t>http://www.wlmq.gov.cn/fjbm/fjw/zwgk/482581.htm</t>
  </si>
  <si>
    <t>http://www.wlmq.gov.cn/fjbm/fjw/zwgk/482582.htm</t>
  </si>
  <si>
    <t>http://www.wlmq.gov.cn/fjbm/fjw/zwgk/482583.htm</t>
  </si>
  <si>
    <t>《新疆维吾尔自治区契税具体适用税率等事项建议方案（征求意见稿）》公开征求意见</t>
    <phoneticPr fontId="5" type="noConversion"/>
  </si>
  <si>
    <t>国家税务总局新疆维吾尔自治区税务局关于城镇土地使用税困难减免有关事项的公告
2021年第1号</t>
  </si>
  <si>
    <t>https://xinjiang.chinatax.gov.cn/sszc/zxwj/202108/t20210817_88638.htm</t>
    <phoneticPr fontId="5" type="noConversion"/>
  </si>
  <si>
    <t>国家税务总局新疆维吾尔自治区税务局关于城镇土地使用税困难减免有关事项的公告
2021年第2号</t>
  </si>
  <si>
    <t>https://xinjiang.chinatax.gov.cn/sszc/zxwj/202108/t20210817_88639.htm</t>
  </si>
  <si>
    <t>国家税务总局新疆维吾尔自治区税务局关于城镇土地使用税困难减免有关事项的公告
2021年第3号</t>
  </si>
  <si>
    <t>https://xinjiang.chinatax.gov.cn/sszc/zxwj/202108/t20210817_88640.htm</t>
  </si>
  <si>
    <t>国家税务总局新疆维吾尔自治区税务局关于城镇土地使用税困难减免有关事项的公告
2021年第4号</t>
  </si>
  <si>
    <t>https://xinjiang.chinatax.gov.cn/sszc/zxwj/202108/t20210817_88641.htm</t>
  </si>
  <si>
    <t>国家税务总局新疆维吾尔自治区税务局关于城镇土地使用税困难减免有关事项的公告
2021年第5号</t>
  </si>
  <si>
    <t>https://xinjiang.chinatax.gov.cn/sszc/zxwj/202108/t20210817_88642.htm</t>
  </si>
  <si>
    <t>国家税务总局新疆维吾尔自治区税务局关于城镇土地使用税困难减免有关事项的公告
2021年第6号</t>
  </si>
  <si>
    <t>https://xinjiang.chinatax.gov.cn/sszc/zxwj/202108/t20210817_88643.htm</t>
  </si>
  <si>
    <t>国家税务总局新疆维吾尔自治区税务局关于城镇土地使用税困难减免有关事项的公告
2021年第7号</t>
  </si>
  <si>
    <t>https://xinjiang.chinatax.gov.cn/sszc/zxwj/202108/t20210817_88644.htm</t>
  </si>
  <si>
    <t>国家税务总局新疆维吾尔自治区税务局关于城镇土地使用税困难减免有关事项的公告
2021年第8号</t>
  </si>
  <si>
    <t>https://xinjiang.chinatax.gov.cn/sszc/zxwj/202108/t20210817_88645.htm</t>
  </si>
  <si>
    <t>国家税务总局新疆维吾尔自治区税务局关于城镇土地使用税困难减免有关事项的公告
2021年第9号</t>
  </si>
  <si>
    <t>https://xinjiang.chinatax.gov.cn/sszc/zxwj/202108/t20210817_88646.htm</t>
  </si>
  <si>
    <t>国家税务总局新疆维吾尔自治区税务局关于城镇土地使用税困难减免有关事项的公告
2021年第10号</t>
  </si>
  <si>
    <t>https://xinjiang.chinatax.gov.cn/sszc/zxwj/202108/t20210817_88647.htm</t>
  </si>
  <si>
    <t>国家税务总局新疆维吾尔自治区税务局关于城镇土地使用税困难减免有关事项的公告
2021年第11号</t>
  </si>
  <si>
    <t>https://xinjiang.chinatax.gov.cn/sszc/zxwj/202108/t20210817_88648.htm</t>
  </si>
  <si>
    <t>国家税务总局新疆维吾尔自治区税务局关于城镇土地使用税困难减免有关事项的公告
2021年第12号</t>
  </si>
  <si>
    <t>https://xinjiang.chinatax.gov.cn/sszc/zxwj/202108/t20210817_88649.htm</t>
  </si>
  <si>
    <t>国家税务总局新疆维吾尔自治区税务局关于城镇土地使用税困难减免有关事项的公告
2021年第13号</t>
  </si>
  <si>
    <t>https://xinjiang.chinatax.gov.cn/sszc/zxwj/202108/t20210817_88650.htm</t>
  </si>
  <si>
    <t>国家税务总局新疆维吾尔自治区税务局关于城镇土地使用税困难减免有关事项的公告
2021年第14号</t>
  </si>
  <si>
    <t>https://xinjiang.chinatax.gov.cn/sszc/zxwj/202108/t20210817_88651.htm</t>
  </si>
  <si>
    <t>国家税务总局新疆维吾尔自治区税务局关于城镇土地使用税困难减免有关事项的公告
2021年第15号</t>
  </si>
  <si>
    <t>https://xinjiang.chinatax.gov.cn/sszc/zxwj/202108/t20210817_88652.htm</t>
  </si>
  <si>
    <t>国家税务总局新疆维吾尔自治区税务局关于城镇土地使用税困难减免有关事项的公告
2021年第16号</t>
  </si>
  <si>
    <t>https://xinjiang.chinatax.gov.cn/sszc/zxwj/202108/t20210817_88653.htm</t>
  </si>
  <si>
    <t>国家税务总局新疆维吾尔自治区税务局关于城镇土地使用税困难减免有关事项的公告
2021年第17号</t>
  </si>
  <si>
    <t>https://xinjiang.chinatax.gov.cn/sszc/zxwj/202108/t20210817_88654.htm</t>
  </si>
  <si>
    <t>国家税务总局新疆维吾尔自治区税务局关于城镇土地使用税困难减免有关事项的公告
2021年第18号</t>
  </si>
  <si>
    <t>https://xinjiang.chinatax.gov.cn/sszc/zxwj/202108/t20210817_88655.htm</t>
  </si>
  <si>
    <t>国家税务总局新疆维吾尔自治区税务局关于城镇土地使用税困难减免有关事项的公告
2021年第19号</t>
  </si>
  <si>
    <t>https://xinjiang.chinatax.gov.cn/sszc/zxwj/202108/t20210817_88656.htm</t>
  </si>
  <si>
    <t>国家税务总局新疆维吾尔自治区税务局关于城镇土地使用税困难减免有关事项的公告
2021年第20号</t>
  </si>
  <si>
    <t>https://xinjiang.chinatax.gov.cn/sszc/zxwj/202108/t20210817_88657.htm</t>
  </si>
  <si>
    <t>国家税务总局新疆维吾尔自治区税务局关于城镇土地使用税困难减免有关事项的公告
2021年第21号</t>
  </si>
  <si>
    <t>https://xinjiang.chinatax.gov.cn/sszc/zxwj/202108/t20210817_88658.htm</t>
  </si>
  <si>
    <t>国家税务总局新疆维吾尔自治区税务局关于城镇土地使用税困难减免有关事项的公告
2021年第22号</t>
  </si>
  <si>
    <t>https://xinjiang.chinatax.gov.cn/sszc/zxwj/202108/t20210817_88659.htm</t>
  </si>
  <si>
    <t>国家税务总局新疆维吾尔自治区税务局关于城镇土地使用税困难减免有关事项的公告
2021年第23号</t>
  </si>
  <si>
    <t>https://xinjiang.chinatax.gov.cn/sszc/zxwj/202108/t20210817_88660.htm</t>
  </si>
  <si>
    <t>国家税务总局新疆维吾尔自治区税务局关于城镇土地使用税困难减免有关事项的公告
2021年第24号</t>
  </si>
  <si>
    <t>https://xinjiang.chinatax.gov.cn/sszc/zxwj/202108/t20210817_88661.htm</t>
  </si>
  <si>
    <t>国家税务总局新疆维吾尔自治区税务局关于城镇土地使用税困难减免有关事项的公告
2021年第25号</t>
  </si>
  <si>
    <t>https://xinjiang.chinatax.gov.cn/sszc/zxwj/202108/t20210817_88662.htm</t>
  </si>
  <si>
    <t>关于全面执行绿色建筑有关标准的通知</t>
  </si>
  <si>
    <t>http://zjt.xinjiang.gov.cn/xjzjt/c113210/202005/a0bb2e9ae254483aaac90ef1ebb971a1.shtml</t>
  </si>
  <si>
    <t>关于大力发展自治区装配式建筑的实施意见</t>
  </si>
  <si>
    <t>http://zjt.xinjiang.gov.cn/xjzjt/c113210/201711/8507df591c8a4224ab85172f16f9dcf5.shtml</t>
  </si>
  <si>
    <t>http://zjt.xinjiang.gov.cn/xjzjt/c113210/202005/a0bb2e9ae254483aaac90ef1ebb971a2.shtml</t>
  </si>
  <si>
    <t>http://zjt.xinjiang.gov.cn/xjzjt/c113210/201711/8507df591c8a4224ab85172f16f9dcf6.shtml</t>
  </si>
  <si>
    <t>http://zjt.xinjiang.gov.cn/xjzjt/c113210/202005/a0bb2e9ae254483aaac90ef1ebb971a3.shtml</t>
  </si>
  <si>
    <t>http://zjt.xinjiang.gov.cn/xjzjt/c113210/201711/8507df591c8a4224ab85172f16f9dcf7.shtml</t>
  </si>
  <si>
    <t>http://zjt.xinjiang.gov.cn/xjzjt/c113210/202005/a0bb2e9ae254483aaac90ef1ebb971a4.shtml</t>
  </si>
  <si>
    <t>http://zjt.xinjiang.gov.cn/xjzjt/c113210/201711/8507df591c8a4224ab85172f16f9dcf8.shtml</t>
  </si>
  <si>
    <t>http://zjt.xinjiang.gov.cn/xjzjt/c113210/202005/a0bb2e9ae254483aaac90ef1ebb971a5.shtml</t>
  </si>
  <si>
    <t>http://zjt.xinjiang.gov.cn/xjzjt/c113210/201711/8507df591c8a4224ab85172f16f9dcf9.shtml</t>
  </si>
  <si>
    <t>http://zjt.xinjiang.gov.cn/xjzjt/c113210/202005/a0bb2e9ae254483aaac90ef1ebb971a6.shtml</t>
  </si>
  <si>
    <t>http://zjt.xinjiang.gov.cn/xjzjt/c113210/201711/8507df591c8a4224ab85172f16f9dcf10.shtml</t>
  </si>
  <si>
    <t>http://zjt.xinjiang.gov.cn/xjzjt/c113210/202005/a0bb2e9ae254483aaac90ef1ebb971a7.shtml</t>
  </si>
  <si>
    <t>http://zjt.xinjiang.gov.cn/xjzjt/c113210/201711/8507df591c8a4224ab85172f16f9dcf11.shtml</t>
  </si>
  <si>
    <t>http://zjt.xinjiang.gov.cn/xjzjt/c113210/202005/a0bb2e9ae254483aaac90ef1ebb971a8.shtml</t>
  </si>
  <si>
    <t>http://zjt.xinjiang.gov.cn/xjzjt/c113210/201711/8507df591c8a4224ab85172f16f9dcf12.shtml</t>
  </si>
  <si>
    <t>http://zjt.xinjiang.gov.cn/xjzjt/c113210/202005/a0bb2e9ae254483aaac90ef1ebb971a9.shtml</t>
  </si>
  <si>
    <t>http://zjt.xinjiang.gov.cn/xjzjt/c113210/201711/8507df591c8a4224ab85172f16f9dcf13.shtml</t>
  </si>
  <si>
    <t>http://zjt.xinjiang.gov.cn/xjzjt/c113210/202005/a0bb2e9ae254483aaac90ef1ebb971a10.shtml</t>
  </si>
  <si>
    <t>http://zjt.xinjiang.gov.cn/xjzjt/c113210/201711/8507df591c8a4224ab85172f16f9dcf14.shtml</t>
  </si>
  <si>
    <t>http://zjt.xinjiang.gov.cn/xjzjt/c113210/202005/a0bb2e9ae254483aaac90ef1ebb971a11.shtml</t>
  </si>
  <si>
    <t>http://zjt.xinjiang.gov.cn/xjzjt/c113210/201711/8507df591c8a4224ab85172f16f9dcf15.shtml</t>
  </si>
  <si>
    <t>http://zjt.xinjiang.gov.cn/xjzjt/c113210/202005/a0bb2e9ae254483aaac90ef1ebb971a12.shtml</t>
  </si>
  <si>
    <t>http://zjt.xinjiang.gov.cn/xjzjt/c113210/201711/8507df591c8a4224ab85172f16f9dcf16.shtml</t>
  </si>
  <si>
    <t>http://zjt.xinjiang.gov.cn/xjzjt/c113210/202005/a0bb2e9ae254483aaac90ef1ebb971a13.shtml</t>
  </si>
  <si>
    <t>http://zjt.xinjiang.gov.cn/xjzjt/c113210/201711/8507df591c8a4224ab85172f16f9dcf17.shtml</t>
  </si>
  <si>
    <t>http://zjt.xinjiang.gov.cn/xjzjt/c113210/202005/a0bb2e9ae254483aaac90ef1ebb971a14.shtml</t>
  </si>
  <si>
    <t>http://zjt.xinjiang.gov.cn/xjzjt/c113210/201711/8507df591c8a4224ab85172f16f9dcf18.shtml</t>
  </si>
  <si>
    <t>http://zjt.xinjiang.gov.cn/xjzjt/c113210/202005/a0bb2e9ae254483aaac90ef1ebb971a15.shtml</t>
  </si>
  <si>
    <t>http://zjt.xinjiang.gov.cn/xjzjt/c113210/201711/8507df591c8a4224ab85172f16f9dcf19.shtml</t>
  </si>
  <si>
    <t>http://zjt.xinjiang.gov.cn/xjzjt/c113210/202005/a0bb2e9ae254483aaac90ef1ebb971a16.shtml</t>
  </si>
  <si>
    <t>http://zjt.xinjiang.gov.cn/xjzjt/c113210/201711/8507df591c8a4224ab85172f16f9dcf20.shtml</t>
  </si>
  <si>
    <t>http://zjt.xinjiang.gov.cn/xjzjt/c113210/202005/a0bb2e9ae254483aaac90ef1ebb971a17.shtml</t>
  </si>
  <si>
    <t>http://zjt.xinjiang.gov.cn/xjzjt/c113210/201711/8507df591c8a4224ab85172f16f9dcf21.shtml</t>
  </si>
  <si>
    <t>http://zjt.xinjiang.gov.cn/xjzjt/c113210/202005/a0bb2e9ae254483aaac90ef1ebb971a18.shtml</t>
  </si>
  <si>
    <t>http://zjt.xinjiang.gov.cn/xjzjt/c113210/201711/8507df591c8a4224ab85172f16f9dcf22.shtml</t>
  </si>
  <si>
    <t>http://zjt.xinjiang.gov.cn/xjzjt/c113210/202005/a0bb2e9ae254483aaac90ef1ebb971a19.shtml</t>
  </si>
  <si>
    <t>http://zjt.xinjiang.gov.cn/xjzjt/c113210/201711/8507df591c8a4224ab85172f16f9dcf23.shtml</t>
  </si>
  <si>
    <t>http://zjt.xinjiang.gov.cn/xjzjt/c113210/202005/a0bb2e9ae254483aaac90ef1ebb971a20.shtml</t>
  </si>
  <si>
    <t>http://zjt.xinjiang.gov.cn/xjzjt/c113210/201711/8507df591c8a4224ab85172f16f9dcf24.shtml</t>
  </si>
  <si>
    <t>http://zjt.xinjiang.gov.cn/xjzjt/c113210/202005/a0bb2e9ae254483aaac90ef1ebb971a21.shtml</t>
  </si>
  <si>
    <t>http://zjt.xinjiang.gov.cn/xjzjt/c113210/201711/8507df591c8a4224ab85172f16f9dcf25.shtml</t>
  </si>
  <si>
    <t>http://zjt.xinjiang.gov.cn/xjzjt/c113210/202005/a0bb2e9ae254483aaac90ef1ebb971a22.shtml</t>
  </si>
  <si>
    <t>http://zjt.xinjiang.gov.cn/xjzjt/c113210/201711/8507df591c8a4224ab85172f16f9dcf26.shtml</t>
  </si>
  <si>
    <t>http://zjt.xinjiang.gov.cn/xjzjt/c113210/202005/a0bb2e9ae254483aaac90ef1ebb971a23.shtml</t>
  </si>
  <si>
    <t>http://zjt.xinjiang.gov.cn/xjzjt/c113210/201711/8507df591c8a4224ab85172f16f9dcf27.shtml</t>
  </si>
  <si>
    <t>http://zjt.xinjiang.gov.cn/xjzjt/c113210/202005/a0bb2e9ae254483aaac90ef1ebb971a24.shtml</t>
  </si>
  <si>
    <t>http://zjt.xinjiang.gov.cn/xjzjt/c113210/201711/8507df591c8a4224ab85172f16f9dcf28.shtml</t>
  </si>
  <si>
    <t>http://zjt.xinjiang.gov.cn/xjzjt/c113210/202005/a0bb2e9ae254483aaac90ef1ebb971a25.shtml</t>
  </si>
  <si>
    <t>http://zjt.xinjiang.gov.cn/xjzjt/c113210/201711/8507df591c8a4224ab85172f16f9dcf29.shtml</t>
  </si>
  <si>
    <t>https://xinjiang.chinatax.gov.cn/xjportal/pages/zwgkx/XzwgkAction.do?type=detail&amp;docId=94533&amp;dq=qj</t>
    <phoneticPr fontId="5" type="noConversion"/>
  </si>
  <si>
    <t>https://xinjiang.chinatax.gov.cn/xjportal/pages/zwgkx/XzwgkAction.do?type=detail&amp;docId=94534&amp;dq=qj</t>
  </si>
  <si>
    <t>https://xinjiang.chinatax.gov.cn/xjportal/pages/zwgkx/XzwgkAction.do?type=detail&amp;docId=94535&amp;dq=qj</t>
  </si>
  <si>
    <t>https://xinjiang.chinatax.gov.cn/xjportal/pages/zwgkx/XzwgkAction.do?type=detail&amp;docId=94536&amp;dq=qj</t>
  </si>
  <si>
    <t>https://xinjiang.chinatax.gov.cn/xjportal/pages/zwgkx/XzwgkAction.do?type=detail&amp;docId=94537&amp;dq=qj</t>
  </si>
  <si>
    <t>https://xinjiang.chinatax.gov.cn/xjportal/pages/zwgkx/XzwgkAction.do?type=detail&amp;docId=94538&amp;dq=qj</t>
  </si>
  <si>
    <t>https://xinjiang.chinatax.gov.cn/xjportal/pages/zwgkx/XzwgkAction.do?type=detail&amp;docId=94539&amp;dq=qj</t>
  </si>
  <si>
    <t>https://xinjiang.chinatax.gov.cn/xjportal/pages/zwgkx/XzwgkAction.do?type=detail&amp;docId=94540&amp;dq=qj</t>
  </si>
  <si>
    <t>https://xinjiang.chinatax.gov.cn/xjportal/pages/zwgkx/XzwgkAction.do?type=detail&amp;docId=94541&amp;dq=qj</t>
  </si>
  <si>
    <t>https://xinjiang.chinatax.gov.cn/xjportal/pages/zwgkx/XzwgkAction.do?type=detail&amp;docId=94542&amp;dq=qj</t>
  </si>
  <si>
    <t>https://xinjiang.chinatax.gov.cn/xjportal/pages/zwgkx/XzwgkAction.do?type=detail&amp;docId=94543&amp;dq=qj</t>
  </si>
  <si>
    <t>https://xinjiang.chinatax.gov.cn/xjportal/pages/zwgkx/XzwgkAction.do?type=detail&amp;docId=94544&amp;dq=qj</t>
  </si>
  <si>
    <t>https://xinjiang.chinatax.gov.cn/xjportal/pages/zwgkx/XzwgkAction.do?type=detail&amp;docId=94545&amp;dq=qj</t>
  </si>
  <si>
    <t>https://xinjiang.chinatax.gov.cn/xjportal/pages/zwgkx/XzwgkAction.do?type=detail&amp;docId=94546&amp;dq=qj</t>
  </si>
  <si>
    <t>https://xinjiang.chinatax.gov.cn/xjportal/pages/zwgkx/XzwgkAction.do?type=detail&amp;docId=94547&amp;dq=qj</t>
  </si>
  <si>
    <t>https://xinjiang.chinatax.gov.cn/xjportal/pages/zwgkx/XzwgkAction.do?type=detail&amp;docId=94548&amp;dq=qj</t>
  </si>
  <si>
    <t>https://xinjiang.chinatax.gov.cn/xjportal/pages/zwgkx/XzwgkAction.do?type=detail&amp;docId=94549&amp;dq=qj</t>
  </si>
  <si>
    <t>https://xinjiang.chinatax.gov.cn/xjportal/pages/zwgkx/XzwgkAction.do?type=detail&amp;docId=94550&amp;dq=qj</t>
  </si>
  <si>
    <t>https://xinjiang.chinatax.gov.cn/xjportal/pages/zwgkx/XzwgkAction.do?type=detail&amp;docId=94551&amp;dq=qj</t>
  </si>
  <si>
    <t>https://xinjiang.chinatax.gov.cn/xjportal/pages/zwgkx/XzwgkAction.do?type=detail&amp;docId=94552&amp;dq=qj</t>
  </si>
  <si>
    <t>https://xinjiang.chinatax.gov.cn/xjportal/pages/zwgkx/XzwgkAction.do?type=detail&amp;docId=94553&amp;dq=qj</t>
  </si>
  <si>
    <t>https://xinjiang.chinatax.gov.cn/xjportal/pages/zwgkx/XzwgkAction.do?type=detail&amp;docId=94554&amp;dq=qj</t>
  </si>
  <si>
    <t>https://xinjiang.chinatax.gov.cn/xjportal/pages/zwgkx/XzwgkAction.do?type=detail&amp;docId=94555&amp;dq=qj</t>
  </si>
  <si>
    <t>https://xinjiang.chinatax.gov.cn/xjportal/pages/zwgkx/XzwgkAction.do?type=detail&amp;docId=94556&amp;dq=qj</t>
  </si>
  <si>
    <t>https://xinjiang.chinatax.gov.cn/xjportal/pages/zwgkx/XzwgkAction.do?type=detail&amp;docId=94557&amp;dq=qj</t>
  </si>
  <si>
    <t>宁夏回族自治区人民代表大会常务委员会关于宁夏回族自治区契税适用税率等有关事项的决定</t>
    <phoneticPr fontId="5" type="noConversion"/>
  </si>
  <si>
    <t>自治区人民政府办公厅关于大力发展装配式建筑的实施意见
宁政办发〔2017〕71号</t>
  </si>
  <si>
    <t>https://www.nx.gov.cn/zwgk/qzfwj/201801/t20180115_669267.html</t>
  </si>
  <si>
    <t>宁夏回族自治区绿色建筑发展条例</t>
  </si>
  <si>
    <t>自治区人民政府办公厅关于印发《宁夏回族自治区城镇土地使用税实施办法》和《宁夏回族自治区房产税实施细则》的通知
宁政办发〔2017〕178号</t>
  </si>
  <si>
    <r>
      <rPr>
        <sz val="9"/>
        <color theme="1"/>
        <rFont val="微软雅黑"/>
        <family val="2"/>
        <charset val="134"/>
      </rPr>
      <t>住宅、公寓和其他建设项目按建筑面积75元/</t>
    </r>
    <r>
      <rPr>
        <sz val="9"/>
        <color theme="1"/>
        <rFont val="SimSun"/>
        <charset val="134"/>
      </rPr>
      <t>㎡</t>
    </r>
    <r>
      <rPr>
        <sz val="9"/>
        <color theme="1"/>
        <rFont val="微软雅黑"/>
        <family val="2"/>
        <charset val="134"/>
      </rPr>
      <t xml:space="preserve">
写字楼、酒店和商业批发等经营性建设项目按100元/㎡
不能确定建筑面积的建筑物和构筑物按投资额5%计征</t>
    </r>
  </si>
  <si>
    <t>关于转发规范银川市城市基础设施配套费征收管理实施细则的通知</t>
  </si>
  <si>
    <t>http://ningxia.chinatax.gov.cn/</t>
    <phoneticPr fontId="5" type="noConversion"/>
  </si>
  <si>
    <t>http://xt12366.com/index.php/Fagui/newshow/id/7251/search/*.htm</t>
    <phoneticPr fontId="5" type="noConversion"/>
  </si>
  <si>
    <t>http://xt12366.com/index.php/Fagui/newshow/id/7252/search/*.htm</t>
    <phoneticPr fontId="5" type="noConversion"/>
  </si>
  <si>
    <t>https://www.nx.gov.cn/zwgk/qzfwj/201801/t20180115_668671.html</t>
    <phoneticPr fontId="5" type="noConversion"/>
  </si>
  <si>
    <t>https://jst.nx.gov.cn/zwgk/zcwjk/flfg/201807/t20180730_3347432.html</t>
    <phoneticPr fontId="5" type="noConversion"/>
  </si>
  <si>
    <t>西藏自治区国家税务局关于印发《西藏自治区城镇土地使用税征收管理暂行办法》的通知藏国税发〔2010〕147号</t>
  </si>
  <si>
    <t>关于印发《西藏自治区房屋建筑和市政基础设施工程绿色建材推广应用施工图涉及与审查指南（试行）》《西藏自治区实施工程建设强制性标准监督管理规定》《西藏自治区绿色建筑标识认定工作实施办法（试行）》的通知</t>
  </si>
  <si>
    <r>
      <rPr>
        <sz val="9"/>
        <color theme="1"/>
        <rFont val="微软雅黑"/>
        <family val="2"/>
        <charset val="134"/>
      </rPr>
      <t xml:space="preserve"> </t>
    </r>
    <r>
      <rPr>
        <sz val="9"/>
        <color theme="1"/>
        <rFont val="Times New Roman"/>
        <family val="1"/>
      </rPr>
      <t>​</t>
    </r>
    <r>
      <rPr>
        <sz val="9"/>
        <color theme="1"/>
        <rFont val="微软雅黑"/>
        <family val="2"/>
        <charset val="134"/>
      </rPr>
      <t>西藏自治区人民政府办公厅关于推进高原装配式建筑发展的实施意见（藏政办发〔2017〕143号）</t>
    </r>
  </si>
  <si>
    <t>https://xizang.chinatax.gov.cn/</t>
    <phoneticPr fontId="5" type="noConversion"/>
  </si>
  <si>
    <t>https://xizang.chinatax.gov.cn/art/2011/5/11/art_5513_178559.html</t>
    <phoneticPr fontId="5" type="noConversion"/>
  </si>
  <si>
    <t>http://zjt.xizang.gov.cn/xwzx/tzgg/202205/t20220510_297868.html</t>
    <phoneticPr fontId="5" type="noConversion"/>
  </si>
  <si>
    <t>http://www.xizang.gov.cn/zwgk/xxgk_424/zxxxgk/201902/t20190223_64312.html</t>
    <phoneticPr fontId="5" type="noConversion"/>
  </si>
  <si>
    <t>柳州</t>
    <phoneticPr fontId="5" type="noConversion"/>
  </si>
  <si>
    <t>2%-3%</t>
  </si>
  <si>
    <t>3%-5%</t>
  </si>
  <si>
    <t>国家税务总局广西壮族自治区税务局公告2018年第3号</t>
  </si>
  <si>
    <t>http://guangxi.chinatax.gov.cn/liuzhou/</t>
    <phoneticPr fontId="5" type="noConversion"/>
  </si>
  <si>
    <t>工程投资总额的1.5%</t>
  </si>
  <si>
    <t>桂财综2015 4号文</t>
  </si>
  <si>
    <t>桂财综[2007]54号、贺价费[2008]8号</t>
  </si>
  <si>
    <t>《关于调整全区建设系统部分行政事业性收费项目和收费标准的通知》（桂价房字〔1997〕078号）、《广西壮族自治区人民政府关于印发贯彻实施国务院西部大开发政策措施若干规定的通知》（桂政发〔2001〕100号）、《关于做好我区城市基础设施配套费征收管理工作的通知》（桂财综〔2015〕4号）</t>
  </si>
  <si>
    <t>《关于印发&lt;政府性基金管理暂行办法&gt;的通知》 （财综[2010]80）第五条：各级人民政府财政部门（以下简称各级财政部门）以及政府性基金征收、使用部门和单位按照本办法规定权限，分别负责政府性基金的征收、使用、管理和监督。桂财综【2015】4号、贵住建通【2016】273号。贵价费函[2016]6号，城市基础设施配套费收费许可证，证号0R00110300</t>
  </si>
  <si>
    <t>http://hz.dnr.gxzf.gov.cn/zfxxgk_001/FDZDGKNR_001/sfbzyj/t3045036.shtml</t>
    <phoneticPr fontId="5" type="noConversion"/>
  </si>
  <si>
    <t>http://zrzyj.nanning.gov.cn/zwgk_57/xxgk/tdgl/tdyfsf/t5635833.html</t>
    <phoneticPr fontId="5" type="noConversion"/>
  </si>
  <si>
    <t>http://www.gbq.gov.cn/xxgk/zdlyxxgk/qtzdxx/jghsf/xzsyxxmsf/sfmlqd/t6396620.shtml</t>
    <phoneticPr fontId="5" type="noConversion"/>
  </si>
  <si>
    <t>《广西壮族自治区人民代表大会常务委员会关于广西壮族自治区契税具体适用税率等事项的决定》</t>
    <phoneticPr fontId="5" type="noConversion"/>
  </si>
  <si>
    <t>柳州市调整城镇土地使用税征收范围等级单位税额一览表</t>
  </si>
  <si>
    <t>国家税务总局广西壮族自治区税务局关于发布《国家税务总局广西壮族自治区税务局房产税 城镇土地使用税困难减免管理办法》的公告</t>
  </si>
  <si>
    <t>国家税务总局广西壮族自治区税务局 广西壮族自治区财政厅关于促进市场主体恢复发展有关房产税和城镇土地使用税减免政策的公告
国家税务总局广西壮族自治区税务局 广西壮族自治区财政厅公告2022年第2号</t>
  </si>
  <si>
    <t>南宁市人民政府关于调整南宁市市区城镇土地使用税年税额标准的通告
南府规〔2020〕19号</t>
  </si>
  <si>
    <t>国家税务总局贵港市税务局公告2019年第5号</t>
  </si>
  <si>
    <t>https://www.0772fang.com/news/html/160628/8464M16628153128.html</t>
    <phoneticPr fontId="5" type="noConversion"/>
  </si>
  <si>
    <t>http://www.gxbabu.gov.cn/zwgk_81325/zdlyxxgk/bmlqxxgk/jyns/t4278327.shtml</t>
    <phoneticPr fontId="5" type="noConversion"/>
  </si>
  <si>
    <t>http://guangxi.chinatax.gov.cn/xwdt/ztzl/zhssfzc/zcwj/gxwj/202211/t20221103_376922.html</t>
    <phoneticPr fontId="5" type="noConversion"/>
  </si>
  <si>
    <t>http://guangxi.chinatax.gov.cn/nanning/tzgg/sjtzgg/202005/t20200526_307292.html</t>
    <phoneticPr fontId="5" type="noConversion"/>
  </si>
  <si>
    <t>http://guangxi.chinatax.gov.cn/guigang/tzgg_15336/tzgg_15337/201909/t20190926_274008.html</t>
    <phoneticPr fontId="5" type="noConversion"/>
  </si>
  <si>
    <t>柳政发〔2022〕38号 柳州市人民政府关于印发《关于推动柳州城乡建设绿色发展的实施方案》的通知
柳州市人民政府印发《关于推动柳州城乡建设绿色发展的实施方案》的通知</t>
  </si>
  <si>
    <t>贺州市住房和城乡建设局关于印发《贺州市绿色建筑创建行动方案》的通知</t>
  </si>
  <si>
    <t>南宁市城乡建设委员会《关于印发南宁市绿色建筑行动实施方案的通知》南建技2014第13号文</t>
  </si>
  <si>
    <t>关于印发贵港市“十四五”公共机构节约能源资源工作规划的通知</t>
  </si>
  <si>
    <t>关于征求《关于优化装配式建筑高质量发展的若干政策措施（第二次征求意见稿）》修改意见的函</t>
  </si>
  <si>
    <t>贺州市住房和城乡建设局关于加强装配式建筑工程设计、生产、施工全过程管控的通知；贺州市住房和城乡建设局 贺州市自然资源局 关于印发《贺州市装配式建筑住宅项目建筑面积奖励实施细则》的通知</t>
  </si>
  <si>
    <t>南宁市住房和城乡建设局关于印发《南宁市装配式建筑装配率计算细则》的通知——南住建〔2019〕258号</t>
  </si>
  <si>
    <t>贵港市人民政府办公室关于印发贵港市加快推动装配式建筑发展实现建筑产业现代化工作实施方案的通知</t>
  </si>
  <si>
    <t>http://www.liuzhou.gov.cn/zwgk/zcwj/lzf/t19700101_3201811.shtml</t>
    <phoneticPr fontId="5" type="noConversion"/>
  </si>
  <si>
    <t>http://zjj.gxhz.gov.cn/zwgk/fdzdgknr/wjtz/t6879224.shtml</t>
    <phoneticPr fontId="5" type="noConversion"/>
  </si>
  <si>
    <t>http://zjj.nanning.gov.cn/dtzx/tzgg/zhgl/t1612557.html</t>
    <phoneticPr fontId="5" type="noConversion"/>
  </si>
  <si>
    <t>http://www.gxgg.gov.cn/xxgk/bmwj/t10923372.shtml</t>
    <phoneticPr fontId="5" type="noConversion"/>
  </si>
  <si>
    <t>http://zjj.liuzhou.gov.cn/zwgk/fdzdgknr/zcwj/qtwj/202209/t20220922_3142975.shtml</t>
    <phoneticPr fontId="5" type="noConversion"/>
  </si>
  <si>
    <t>http://zjj.gxhz.gov.cn/zwgk/fdzdgknr/wjtz/t2588032.shtml</t>
    <phoneticPr fontId="5" type="noConversion"/>
  </si>
  <si>
    <t>http://zjj.nanning.gov.cn/ztzl/yfxzpfzl/yxgfxwj/t4013283.html</t>
    <phoneticPr fontId="5" type="noConversion"/>
  </si>
  <si>
    <t>http://zjj.nanning.gov.cn/ztzl/yfxzpfzl/yxgfxwj/t4013284.html</t>
    <phoneticPr fontId="5" type="noConversion"/>
  </si>
  <si>
    <t>http://www.gxgg.gov.cn/xxgk/zfwj/gzbt/t253332.shtml</t>
    <phoneticPr fontId="5" type="noConversion"/>
  </si>
  <si>
    <t>http://guangxi.chinatax.gov.cn/liuzhou</t>
    <phoneticPr fontId="5" type="noConversion"/>
  </si>
  <si>
    <t>德州</t>
    <phoneticPr fontId="5" type="noConversion"/>
  </si>
  <si>
    <t>《德州市中心城区城市基础设施配套费征收使用管理办法》</t>
    <phoneticPr fontId="5" type="noConversion"/>
  </si>
  <si>
    <t>中心城区城市基础设施配套费征收标准为221元/平方米。其中，工业项目中生产厂房、仓库及其他生产性附属设施征收标准为30元/平方米；仓储项目中仓储用房征收标准为120元/平方米。</t>
    <phoneticPr fontId="5" type="noConversion"/>
  </si>
  <si>
    <t>配套费具体减免政策执行全省统一要求。</t>
    <phoneticPr fontId="5" type="noConversion"/>
  </si>
  <si>
    <t>http://www.dezhou.gov.cn/n42860412/n42860896/c83343507/content.html</t>
    <phoneticPr fontId="5" type="noConversion"/>
  </si>
  <si>
    <t xml:space="preserve">我市现行城镇土地使用税的税额标准是德州市市区（包含德城区、经济技术开发区、运河经济开发区和陵城区）一级土地9.6元/平方米，二级土地8元/平方米，其他市、县一级土地6.4元/平方米，建制镇、工矿区4元/平方米。 </t>
    <phoneticPr fontId="5" type="noConversion"/>
  </si>
  <si>
    <t>http://czj.dezhou.gov.cn/n24184931/n39904621/n39916618/n45792488/c64721405/content.html</t>
    <phoneticPr fontId="5" type="noConversion"/>
  </si>
  <si>
    <t>4-9.6</t>
    <phoneticPr fontId="5" type="noConversion"/>
  </si>
  <si>
    <t>国家税务总局德州市税务局关于明确我市土地增值税预征率的公告</t>
    <phoneticPr fontId="5" type="noConversion"/>
  </si>
  <si>
    <t>预售其他类型房地产的，预征率为3%</t>
    <phoneticPr fontId="5" type="noConversion"/>
  </si>
  <si>
    <t>预售普通住宅的，预征率为2%。</t>
    <phoneticPr fontId="5" type="noConversion"/>
  </si>
  <si>
    <t>预售非普通住宅的，预征率为3%　</t>
    <phoneticPr fontId="5" type="noConversion"/>
  </si>
  <si>
    <t>https://www.shui5.cn/article/0c/174497.html</t>
    <phoneticPr fontId="5" type="noConversion"/>
  </si>
  <si>
    <t>扬州</t>
    <phoneticPr fontId="5" type="noConversion"/>
  </si>
  <si>
    <t>南京市、苏州市市区（含工业园区）普通住宅、非普通住宅、其他类型房产的预征率分别为：2%、3%、4%；其他地区普通住宅、非普通住宅、其他类型房产的预征率均为2%。</t>
    <phoneticPr fontId="5" type="noConversion"/>
  </si>
  <si>
    <t>预计增值率大于100%且小于或等于200%的房地产开发项目，预征率为5%；预计增值率大于200%的房地产开发项目，预征率为8%。</t>
    <phoneticPr fontId="5" type="noConversion"/>
  </si>
  <si>
    <t>公共租赁住房、廉租住房、经济适用房、城市和国有工矿棚区改造安置住房等保障性住房，仍暂不预征。</t>
    <phoneticPr fontId="5" type="noConversion"/>
  </si>
  <si>
    <t>https://jiangsu.chinatax.gov.cn/art/2016/6/16/art_7716_1276.html</t>
    <phoneticPr fontId="5" type="noConversion"/>
  </si>
  <si>
    <t>https://jiangsu.chinatax.gov.cn/art/2019/3/25/art_8540_238233.html</t>
    <phoneticPr fontId="5" type="noConversion"/>
  </si>
  <si>
    <t>三、征收标准。城市基础设施配套费的征收标准为：住宅 60 元/平方米；工业厂房 80 元/ 平方米；其他非住宅 110 元/方米；经审批永久性改变房屋性质的补交差额配套费。</t>
    <phoneticPr fontId="5" type="noConversion"/>
  </si>
  <si>
    <t>一、城镇土地使用税年税额标准
扬州市区：一等土地为16元/平方米；二等土地为12元/平方米；三等土地为8元/平方米；四等土地为6元/平方米；五等土地为4元/平方米；六等土地为3元/平方米；七等土地为1.5元/平方米。
高邮市：一等土地为8元/平方米；二等土地为6元/平方米；三等土地为4元/平方米；四等土地为0.9元/平方米。
仪征市：一等土地为8元/平方米；二等土地为5元/平方米；三等土地为4元/平方米；四等土地为0.9元/平方米。
宝应县：一等土地为6元/平方米；二等土地为4元/平方米；三等土地为0.6元/平方米。</t>
    <phoneticPr fontId="5" type="noConversion"/>
  </si>
  <si>
    <t>0.6-16</t>
    <phoneticPr fontId="5" type="noConversion"/>
  </si>
  <si>
    <t>http://www.huaian.gov.cn/col/4122_231438/art/16277472/1629872222294xbf9PuIu.html</t>
  </si>
  <si>
    <t>http://www.huaian.gov.cn/col/4122_231438/art/16277472/1629872222294xbf11PuIu.html</t>
  </si>
  <si>
    <t xml:space="preserve">主城区下列建设项目可以免缴配套费：
（一）中小学校舍安全工程；
（二）保障性安居工程；
（三）自2019年6月1日至2025年12月32日，用于提供社区养老、托育、家政服务的建设项目。
</t>
  </si>
  <si>
    <t>http://www.jiangsu.gov.cn/jsearchfront/search.do?websiteid=320000000000000&amp;searchid=12&amp;pg=&amp;p=1&amp;tpl=38&amp;serviceType=&amp;cateid=29&amp;q=%E7%BB%BF%E8%89%B2%E5%BB%BA%E7%AD%91&amp;pq=&amp;oq=&amp;eq=&amp;pos=&amp;sortType=3&amp;begin=&amp;end=</t>
  </si>
  <si>
    <t>http://zjj.suqian.gov.cn/szjj/zcfg/201812/9119b47dfa644b7b9e92c455e3bbd7fa.shtml</t>
  </si>
  <si>
    <t>合院别墅</t>
    <phoneticPr fontId="5" type="noConversion"/>
  </si>
  <si>
    <t>叠拼别墅</t>
    <phoneticPr fontId="5" type="noConversion"/>
  </si>
  <si>
    <t>花园洋房</t>
    <phoneticPr fontId="5" type="noConversion"/>
  </si>
  <si>
    <t>普通多层</t>
    <phoneticPr fontId="5" type="noConversion"/>
  </si>
  <si>
    <t>高层</t>
    <phoneticPr fontId="5" type="noConversion"/>
  </si>
  <si>
    <t>小高层</t>
    <phoneticPr fontId="5" type="noConversion"/>
  </si>
  <si>
    <t>裙房商业</t>
    <phoneticPr fontId="5" type="noConversion"/>
  </si>
  <si>
    <t>酒店</t>
    <phoneticPr fontId="5" type="noConversion"/>
  </si>
  <si>
    <t>MALL</t>
    <phoneticPr fontId="5" type="noConversion"/>
  </si>
  <si>
    <t>写字楼</t>
    <phoneticPr fontId="5" type="noConversion"/>
  </si>
  <si>
    <t>LOFT</t>
    <phoneticPr fontId="5" type="noConversion"/>
  </si>
  <si>
    <t>独栋别墅</t>
    <phoneticPr fontId="5" type="noConversion"/>
  </si>
  <si>
    <t>联排别墅</t>
    <phoneticPr fontId="5" type="noConversion"/>
  </si>
  <si>
    <t>超高层</t>
    <phoneticPr fontId="5" type="noConversion"/>
  </si>
  <si>
    <t>地下室</t>
    <phoneticPr fontId="5" type="noConversion"/>
  </si>
  <si>
    <t>配套工程</t>
    <phoneticPr fontId="5" type="noConversion"/>
  </si>
  <si>
    <t>加装包</t>
    <phoneticPr fontId="5" type="noConversion"/>
  </si>
  <si>
    <t>公寓</t>
    <phoneticPr fontId="5" type="noConversion"/>
  </si>
  <si>
    <t>备注</t>
    <phoneticPr fontId="5" type="noConversion"/>
  </si>
  <si>
    <t>基准价</t>
    <phoneticPr fontId="3" type="noConversion"/>
  </si>
  <si>
    <t>省会城市比对</t>
    <phoneticPr fontId="3" type="noConversion"/>
  </si>
  <si>
    <t>基准价差价</t>
    <phoneticPr fontId="3" type="noConversion"/>
  </si>
  <si>
    <t>城市等级调差</t>
    <phoneticPr fontId="5" type="noConversion"/>
  </si>
  <si>
    <t>A档</t>
    <phoneticPr fontId="3" type="noConversion"/>
  </si>
  <si>
    <t>B档</t>
    <phoneticPr fontId="3" type="noConversion"/>
  </si>
  <si>
    <t>C档</t>
    <phoneticPr fontId="3" type="noConversion"/>
  </si>
  <si>
    <t>E档</t>
    <phoneticPr fontId="3" type="noConversion"/>
  </si>
  <si>
    <t>丽水</t>
    <phoneticPr fontId="5" type="noConversion"/>
  </si>
  <si>
    <t>根据《丽水市地方税务局关于土地增值税征管若干问题的规定》（丽水市地方税务局公告2010年第2号）规定，自2010年7月1日（税款所属期）起，对在房地产项目未完工前，采取预售方式转让房地产的，除保障性住房外，住宅类项目（不含别墅、排屋等高档住宅）的土地增值税预征率调整为2%；</t>
    <phoneticPr fontId="5" type="noConversion"/>
  </si>
  <si>
    <t>其他开发项目的土地增值税预征率调整为2.2%。</t>
    <phoneticPr fontId="5" type="noConversion"/>
  </si>
  <si>
    <t>http://zhejiang.chinatax.gov.cn/lishui/index.html</t>
    <phoneticPr fontId="5" type="noConversion"/>
  </si>
  <si>
    <t>3-12</t>
    <phoneticPr fontId="5" type="noConversion"/>
  </si>
  <si>
    <t>https://www.ushui.net/law/v?id=v66353vv79f3c1v0102114ddf5ba2646fc2d27c53a8be760a37ba1f49cd</t>
    <phoneticPr fontId="5" type="noConversion"/>
  </si>
  <si>
    <t>http://wz.lsnews.com.cn/Web/Ask/Details?askId=85639</t>
    <phoneticPr fontId="5" type="noConversion"/>
  </si>
  <si>
    <t>根据丽发改费管【2011】193号“关于重新公布丽水市市政基础设施配套费及有关政策的通知”二、城市市政基础设施配套费收费标准：住宅60元/平方米，非住宅110元/平方米。三、国家项目、非经营性福利事业、公益事业、公共基础设施项目市政基础设施配套费免收。农民个人建房减半征收。</t>
    <phoneticPr fontId="5" type="noConversion"/>
  </si>
  <si>
    <t>http://csczj.changsha.gov.cn/xxgk/fdzdgk/sfmlqd_34131/201807/t20180724_2375964.html</t>
    <phoneticPr fontId="5" type="noConversion"/>
  </si>
  <si>
    <t>对房屋所有权人对自有房屋拆除后在原有土地上按原面积原性质重新建房、公租房、经济适用房、廉租住房、村民安置用房、部队军事和办公用房、中小学（含幼儿园）教学及配套设施用房、社会福利事业单位非营利性用房免征城市基础设施配套费。对非营利性养老和医疗机构建设免征城市基础设施配套费，对营利性养老和医疗机构建设减半征收城市基础设施配套费。</t>
    <phoneticPr fontId="5" type="noConversion"/>
  </si>
  <si>
    <t>69-206</t>
    <phoneticPr fontId="5" type="noConversion"/>
  </si>
  <si>
    <t xml:space="preserve">关于长沙市城市基础设施配套费征收标准及有关问题的通知 </t>
    <phoneticPr fontId="5" type="noConversion"/>
  </si>
  <si>
    <t>http://www.hunan.gov.cn/hnszf/xxgk/wjk/szbm_1/szfzsjg_19847/sdfswj_19848/gfxwj_19849/201506/t20150626_4883796.html</t>
    <phoneticPr fontId="5" type="noConversion"/>
  </si>
  <si>
    <t>预征率为：　1.普通标准住宅：1.5%;2.非普通标准住宅：2%;3.   非住宅：3%;4.   单纯转让土地使用权：5%。</t>
    <phoneticPr fontId="5" type="noConversion"/>
  </si>
  <si>
    <t>湖南省地方税务局关于加强土地增值税管理的公告-2015年第4号</t>
    <phoneticPr fontId="5" type="noConversion"/>
  </si>
  <si>
    <t>http://www.changsha.gov.cn/szf/zfgb/2008/0811/200812/t20081215_10369.html</t>
    <phoneticPr fontId="5" type="noConversion"/>
  </si>
  <si>
    <t>长沙市人民政府办公厅关于印发《长沙市城镇土地使用税分级与适用税额标准规定》的通知-长政办发〔2008〕12号</t>
    <phoneticPr fontId="5" type="noConversion"/>
  </si>
  <si>
    <t>4-20</t>
    <phoneticPr fontId="5" type="noConversion"/>
  </si>
  <si>
    <t>金华</t>
    <phoneticPr fontId="5" type="noConversion"/>
  </si>
  <si>
    <t>https://www.shui5.cn/article/e2/45173.html</t>
    <phoneticPr fontId="5" type="noConversion"/>
  </si>
  <si>
    <t>金华市地方税务局关于调整土地增值税征收政策的通知[部分废止]金地税政[2010]6号</t>
    <phoneticPr fontId="5" type="noConversion"/>
  </si>
  <si>
    <t>对经市政府批准兴建的经济适用房、拆迁安置房，暂不实行土地增值税预征办法</t>
    <phoneticPr fontId="5" type="noConversion"/>
  </si>
  <si>
    <t>自2010年1月1日起，市区房地产开发企业土地增值税预征率调整为：　(一)普通标准住宅，2%;　　(二)非普通标准住宅、别墅、排屋、营业房、写字楼等房产，3%。</t>
    <phoneticPr fontId="5" type="noConversion"/>
  </si>
  <si>
    <t>http://www.jinhua.gov.cn/art/2014/7/26/art_1229161095_52978849.html</t>
    <phoneticPr fontId="5" type="noConversion"/>
  </si>
  <si>
    <t>《金华市人民政府关于调整金华市区城镇土地使用税征税范围和税额标准的通知》市区一级土地，每平方米年税额16元；市区二级土地，每平方米年税额12元；市区三级土地，每平方米年税额8元；市区四级土地，每平方米年税额4元。</t>
    <phoneticPr fontId="5" type="noConversion"/>
  </si>
  <si>
    <t>4-16</t>
    <phoneticPr fontId="5" type="noConversion"/>
  </si>
  <si>
    <t>温州市区城镇土地使用税征收范围土地等级划分及年税额标准
一 级
东至车站大道（黎明立交桥以北）－黎明中路－黎明东路－学院东路－河（新世纪花园西侧）－河（世纪广场北侧）－惠民路南段（温州大道以北），南至温州大道（惠民路以西，温瑞塘河以东）－温瑞塘河－会昌湖，西至勤奋河，北至瓯江。
15元/m2
二 级
一级区域以外：
1.东至汤家桥路，南至温州大道，西至惠民路南段（温州大道以北）－河（世纪广场北侧）－河（新世纪花园西侧）－学院东路－黎明东路－黎明中路－车站大道（黎明立交桥以北），北至瓯江。
2.东至温瑞塘河，南至温州大道，西至过境公路，北至会昌湖－温瑞塘河。
3.东至勤奋河，南至过境公路，西至翠微大道、东瓯大桥，北至瓯江。
10元/m2
三 级
一、二级以外的区域。
5元/m2</t>
    <phoneticPr fontId="5" type="noConversion"/>
  </si>
  <si>
    <t>5-15</t>
    <phoneticPr fontId="5" type="noConversion"/>
  </si>
  <si>
    <t>6-10</t>
    <phoneticPr fontId="5" type="noConversion"/>
  </si>
  <si>
    <t>4-16</t>
    <phoneticPr fontId="5" type="noConversion"/>
  </si>
  <si>
    <t>兰溪</t>
    <phoneticPr fontId="5" type="noConversion"/>
  </si>
  <si>
    <t>1.基准收费标准以房屋建筑面积平方米为计量单位。城市市政基础设施费基准收费标准分别为：住宅每平方米60元，非住宅每平方米110元，临时建筑每平方米55元。集镇配套设施建设费基准收费标准按建制镇城市市政基础设施配套费基准收费标准的80%收取。</t>
    <phoneticPr fontId="5" type="noConversion"/>
  </si>
  <si>
    <t>2.差别累进收费标准。高层建设项目以《建设工程规划许可证申请表》、《乡村建设许可证申请表》中所列单体建筑高度（以“H”表示）分别分类分段累进收费：H≤24米，按基准收费标准收取；24&lt;H≤50米部分，按基准收费标准的80%收取，50&lt;H≤100米部分，按基准收费标准60%收取；H&gt;100米部分，按基准收费标准的40%收取。</t>
    <phoneticPr fontId="5" type="noConversion"/>
  </si>
  <si>
    <t>http://www.lanxi.gov.cn/art/2023/3/15/art_1229636519_59275926.html</t>
    <phoneticPr fontId="5" type="noConversion"/>
  </si>
  <si>
    <t>《金华市发改委关于核定市区新建城市住宅小区供水配套设施建设费的通知》政策解读</t>
    <phoneticPr fontId="5" type="noConversion"/>
  </si>
  <si>
    <t>http://fgw.jinhua.gov.cn/art/2019/11/20/art_1229169630_1066783.html</t>
    <phoneticPr fontId="5" type="noConversion"/>
  </si>
  <si>
    <t>基准收费标准以房屋建筑面积平方米为计量单位。城市市政基础设施配套费基准收费标准分别为：住宅每平方米60元，非住宅每平方米110元，临时建筑每平方米55元。集镇配套设施建设费基准收费标准按建制镇城市市政基础设施配套费基准收费标准的80%收取。</t>
    <phoneticPr fontId="5" type="noConversion"/>
  </si>
  <si>
    <t>http://www.jhrd.gov.cn/art/2015/11/4/art_1229442623_7826.html</t>
    <phoneticPr fontId="5" type="noConversion"/>
  </si>
  <si>
    <t>对楼面价占平均售价的比例高于50%（含）的房地产开发项目，符合土地增值税清算条件的，税务部门应及时受理清算申请，办理土地增值税清算手续，不再预征土地增值税。</t>
    <phoneticPr fontId="5" type="noConversion"/>
  </si>
  <si>
    <t>眉山</t>
    <phoneticPr fontId="5" type="noConversion"/>
  </si>
  <si>
    <t>犍为</t>
    <phoneticPr fontId="5" type="noConversion"/>
  </si>
  <si>
    <t>绵阳</t>
    <phoneticPr fontId="5" type="noConversion"/>
  </si>
  <si>
    <t>3.对易地扶贫搬迁项目免收城市基础设施配套费。4.用于提供社区养老、托育、家政服务的建设项目，免征城市基础设施配套费。5.其它详见文件。</t>
    <phoneticPr fontId="5" type="noConversion"/>
  </si>
  <si>
    <t>http://www.my.gov.cn/public/401/43466165.html</t>
    <phoneticPr fontId="5" type="noConversion"/>
  </si>
  <si>
    <t>1.按房屋建筑面积每平方米为：特大城市112元，大城市65-85元，中等城市30-45元，小城市12-35元。2.绵阳城市规划区执行大城市标准，每平方米75元。</t>
    <phoneticPr fontId="5" type="noConversion"/>
  </si>
  <si>
    <t>绵价发〔2005〕251号</t>
    <phoneticPr fontId="5" type="noConversion"/>
  </si>
  <si>
    <t>淮南</t>
    <phoneticPr fontId="5" type="noConversion"/>
  </si>
  <si>
    <t>https://www.huainan.gov.cn/public/content/1259760533</t>
    <phoneticPr fontId="5" type="noConversion"/>
  </si>
  <si>
    <t>征收标准：城市基础设施配套费按建设项目的建筑面积计征。征收标准为：住宅每平方米50元；非住宅(不包括工业厂房、仓储用房，下同)每平方米70元。凤台县城关镇、潘集区的袁庄地区和平圩镇、毛集实验区毛集镇为：住宅每平方米30—40元；非住宅每平方米40—50元，具体标准由凤台县人民政府、潘集区人民政府、毛集实验区管委会结合当地实际确定，并报市物价、财政、建设行政主管部门备案。</t>
    <phoneticPr fontId="5" type="noConversion"/>
  </si>
  <si>
    <t>工业厂房、仓储用房按住宅收费标准的80%征收。在城市规划区内建成区以外的建设项目，按建成区内标准的80%征收。4、以下用房及建设项目免征或者减征城市基础设施配套费：
（1）军事用房（不含营业性用房）、社会福利事业用房、城市市政公用基础设施建设工程、党政机关办公用房，免征城市基础设施配套费。  
（2）九年义务制教育教学用房，幼儿园、高中、职业学校教学用房，免征城市基础设施配套费。
高校教学、科研、后勤服务设施项目按安徽省人民政府办公厅《关于对高等学校建设用地和设施建设实行优惠政策的通知》（皖政办〔2002〕33号）有关规定执行。
（3）廉租住房和经济适用住房建设、棚户区改造、旧住宅区整治项目，免征城市基础设施配套费。  
（4） 对城市市区“退二进三”企业，符合土地利用总体规划和城市控制性详细规划，经城市规划部门批准的改建项目，减半或免收城市基础设施配套费。
（5）独立矿区内的建设项目，由独立矿区主管部门决定征收或者减免城市基础设施配套费。</t>
    <phoneticPr fontId="5" type="noConversion"/>
  </si>
  <si>
    <t>淮南市住房和城乡建设局行政事业性收费事项公告-发布时间：2023-02-15 09:12</t>
    <phoneticPr fontId="5" type="noConversion"/>
  </si>
  <si>
    <t>http://anhui.chinatax.gov.cn/art/2018/7/5/art_8124_952115.html</t>
    <phoneticPr fontId="5" type="noConversion"/>
  </si>
  <si>
    <t>淮南市地方税务局关于土地增值税预征率和核定征收率的公告-2016年第4号</t>
    <phoneticPr fontId="5" type="noConversion"/>
  </si>
  <si>
    <t>淮南市土地增值税预征率
1、保障性住房，预征率为0.2%；
2、普通标准住宅，预征率为1.5%；
3、营业用房，预征率为2%；
4、别墅、高级公寓、度假村，预征率为3%；
5、其他类型房地产，预征率为2%。
上述保障性住房，包括廉租住房、经济适用住房、公共租赁住房、限价商品住房、棚户区改造安置住房等。</t>
    <phoneticPr fontId="5" type="noConversion"/>
  </si>
  <si>
    <t>茂名</t>
    <phoneticPr fontId="5" type="noConversion"/>
  </si>
  <si>
    <t>https://guangdong.chinatax.gov.cn/gdsw/sffgmms/2018-01/23/content_ebca1424d65b40f494bdd8aef955ac2b.shtml</t>
    <phoneticPr fontId="5" type="noConversion"/>
  </si>
  <si>
    <t>茂名市地方税务局关于进一步规范土地增值税管理的公告-茂名市地方税务局公告2017年第2号</t>
    <phoneticPr fontId="5" type="noConversion"/>
  </si>
  <si>
    <t>茂名市土地增值税预征率：除保障性住房外，全市土地增值税预征率统一调整为：普通住宅销售3%、非普通住宅销售4%、其他不动产销售3%</t>
    <phoneticPr fontId="5" type="noConversion"/>
  </si>
  <si>
    <t>http://www.maoming.gov.cn/zwgk/szfwj/content/post_119881.html</t>
    <phoneticPr fontId="5" type="noConversion"/>
  </si>
  <si>
    <t>茂名市人民政府关于调整城镇土地使用税适用税额的通告</t>
    <phoneticPr fontId="5" type="noConversion"/>
  </si>
  <si>
    <t>1-8</t>
    <phoneticPr fontId="5" type="noConversion"/>
  </si>
  <si>
    <t>http://jianshe.maoming.gov.cn/tzgg/tz/content/post_191532.html</t>
    <phoneticPr fontId="5" type="noConversion"/>
  </si>
  <si>
    <t>茂规字2014-105号</t>
    <phoneticPr fontId="5" type="noConversion"/>
  </si>
  <si>
    <t>不含地下室和地下车库，含架空层</t>
    <phoneticPr fontId="5" type="noConversion"/>
  </si>
  <si>
    <t>7-9层1900,,10-19层住宅2100,20层以上2400</t>
    <phoneticPr fontId="5" type="noConversion"/>
  </si>
  <si>
    <t>https://www.shui5.cn/article/b7/127497.html</t>
    <phoneticPr fontId="5" type="noConversion"/>
  </si>
  <si>
    <t>天津市市政公用基础设施大配套工程费征收管理办法-（津政发〔2023〕55号）</t>
    <phoneticPr fontId="5" type="noConversion"/>
  </si>
  <si>
    <t>https://www.taodocs.com/p-874836709.html</t>
    <phoneticPr fontId="5" type="noConversion"/>
  </si>
  <si>
    <t>大配套费征收范围为：东至蓟汕联络线，南至津晋、荣乌高速公路、周芦铁路，西至津浦铁路、京福公路（新），北至京霸铁路联络线、九园公路、京津高速公路。凡在上述范围内进行新建住宅和公建项目建设的单位和个人，均应按本办法规定交纳大配套费</t>
    <phoneticPr fontId="5" type="noConversion"/>
  </si>
  <si>
    <t>大配套费征收标准为：住宅项目按建筑面积每平方米290 元计征；公建项目按建筑面积每平方米320 元计征。住宅和公建项目建筑面积包括地上、地下两部分，依据规划部门核发的建设工程规划许可证核定。</t>
    <phoneticPr fontId="5" type="noConversion"/>
  </si>
  <si>
    <t>https://www.beijing.gov.cn/gongkai/zfxxgk/zc/gz/202112/t20211217_2564210.html?eqid=c06ac156000c87e800000003645cc9f6</t>
    <phoneticPr fontId="5" type="noConversion"/>
  </si>
  <si>
    <t>https://www.beijing.gov.cn/gongkai/zfxxgk/zc/gz/202112/t20211217_2564210.html?eqid=c06ac156000c87e800000003645cc9f7</t>
  </si>
  <si>
    <t>https://www.beijing.gov.cn/gongkai/zfxxgk/zc/gz/202112/t20211217_2564210.html?eqid=c06ac156000c87e800000003645cc9f8</t>
  </si>
  <si>
    <t>本市土地使用税的纳税等级划分为六级，每平方米年税额如下：一级土地30元；二级土地24元；三级土地18元；四级土地12元；五级土地3元；六级土地1.5元。</t>
    <phoneticPr fontId="5" type="noConversion"/>
  </si>
  <si>
    <t>本市土地使用税的纳税等级划分为六级，每平方米年税额如下：一级土地30元；二级土地24元；三级土地18元；四级土地12元；五级土地3元；六级土地1.6元。</t>
  </si>
  <si>
    <t>本市土地使用税的纳税等级划分为六级，每平方米年税额如下：一级土地30元；二级土地24元；三级土地18元；四级土地12元；五级土地3元；六级土地1.7元。</t>
  </si>
  <si>
    <t>1.5-30</t>
    <phoneticPr fontId="5" type="noConversion"/>
  </si>
  <si>
    <t>1.5-31</t>
  </si>
  <si>
    <t>1.5-32</t>
  </si>
  <si>
    <t>常州</t>
    <phoneticPr fontId="5" type="noConversion"/>
  </si>
  <si>
    <t xml:space="preserve">主城区下列建设项目可以免缴配套费：
（一）中小学校舍安全工程；
（二）保障性安居工程；
（三）自2019年6月1日至2025年12月35日，用于提供社区养老、托育、家政服务的建设项目。
</t>
  </si>
  <si>
    <t>淮安</t>
    <phoneticPr fontId="5" type="noConversion"/>
  </si>
  <si>
    <t>http://www.jiangsu.gov.cn/jsearchfront/search.do?websiteid=320000000000000&amp;searchid=12&amp;pg=&amp;p=1&amp;tpl=38&amp;serviceType=&amp;cateid=29&amp;q=%E7%BB%BF%E8%89%B2%E5%BB%BA%E7%AD%91&amp;pq=&amp;oq=&amp;eq=&amp;pos=&amp;sortType=4&amp;begin=&amp;end=</t>
  </si>
  <si>
    <t>http://zjj.suqian.gov.cn/szjj/zcfg/201812/9119b47dfa644b7b9e92c455e3bbd8fa.shtml</t>
  </si>
  <si>
    <t>http://www.jiangsu.gov.cn/jsearchfront/search.do?websiteid=320000000000000&amp;searchid=12&amp;pg=&amp;p=1&amp;tpl=38&amp;serviceType=&amp;cateid=29&amp;q=%E7%BB%BF%E8%89%B2%E5%BB%BA%E7%AD%91&amp;pq=&amp;oq=&amp;eq=&amp;pos=&amp;sortType=5&amp;begin=&amp;end=</t>
  </si>
  <si>
    <t>到2020年，新建装配式建筑占新开工建筑面积的30％以上。其中，全市各类国有投资项目应全部采用装配式建造方式；新建保障性住房、棚户区改造等原则上采用装配式建造方式；积极引导各类园区、特色小镇、美丽乡村示范区、农村住房连片改造建设等项目采用装配式建造方式。扶持装配式建筑部品部件产业基地发展，在起步阶段，本着总量控制，做大做强的原则，市内装配式建筑生产基地不超过3家，各县分别建成6家。</t>
  </si>
  <si>
    <t>http://zjj.suqian.gov.cn/szjj/zcfg/201812/9119b47dfa644b7b9e92c455e3bbd9fa.shtml</t>
  </si>
  <si>
    <t>https://jiangsu.chinatax.gov.cn/art/2016/6/16/art_7716_1277.html</t>
  </si>
  <si>
    <t>https://jiangsu.chinatax.gov.cn/art/2016/6/16/art_7716_1278.html</t>
  </si>
  <si>
    <t>https://jiangsu.chinatax.gov.cn/art/2016/6/16/art_7716_1279.html</t>
  </si>
  <si>
    <t>https://jiangsu.chinatax.gov.cn/art/2016/6/16/art_7716_1280.html</t>
  </si>
  <si>
    <t>https://jiangsu.chinatax.gov.cn/art/2016/6/16/art_7716_1281.html</t>
  </si>
  <si>
    <t>https://jiangsu.chinatax.gov.cn/art/2016/6/16/art_7716_1282.html</t>
  </si>
  <si>
    <t>https://jiangsu.chinatax.gov.cn/art/2016/6/16/art_7716_1283.html</t>
  </si>
  <si>
    <t>南京市、苏州市市区（含工业园区）普通住宅、非普通住宅、其他类型房产的预征率分别为：2%、3%、4%；其他地区普通住宅、非普通住宅、其他类型房产的预征率均为3%。</t>
  </si>
  <si>
    <t>预计增值率大于100%且小于或等于200%的房地产开发项目，预征率为5%；预计增值率大于200%的房地产开发项目，预征率为9%。</t>
  </si>
  <si>
    <t>南京市、苏州市市区（含工业园区）普通住宅、非普通住宅、其他类型房产的预征率分别为：2%、3%、4%；其他地区普通住宅、非普通住宅、其他类型房产的预征率均为4%。</t>
  </si>
  <si>
    <t>预计增值率大于100%且小于或等于200%的房地产开发项目，预征率为5%；预计增值率大于200%的房地产开发项目，预征率为10%。</t>
  </si>
  <si>
    <t>南京市、苏州市市区（含工业园区）普通住宅、非普通住宅、其他类型房产的预征率分别为：2%、3%、4%；其他地区普通住宅、非普通住宅、其他类型房产的预征率均为5%。</t>
  </si>
  <si>
    <t>预计增值率大于100%且小于或等于200%的房地产开发项目，预征率为5%；预计增值率大于200%的房地产开发项目，预征率为11%。</t>
  </si>
  <si>
    <t>南京市、苏州市市区（含工业园区）普通住宅、非普通住宅、其他类型房产的预征率分别为：2%、3%、4%；其他地区普通住宅、非普通住宅、其他类型房产的预征率均为6%。</t>
  </si>
  <si>
    <t>预计增值率大于100%且小于或等于200%的房地产开发项目，预征率为5%；预计增值率大于200%的房地产开发项目，预征率为12%。</t>
  </si>
  <si>
    <t>南京市、苏州市市区（含工业园区）普通住宅、非普通住宅、其他类型房产的预征率分别为：2%、3%、4%；其他地区普通住宅、非普通住宅、其他类型房产的预征率均为7%。</t>
  </si>
  <si>
    <t>预计增值率大于100%且小于或等于200%的房地产开发项目，预征率为5%；预计增值率大于200%的房地产开发项目，预征率为13%。</t>
  </si>
  <si>
    <t>南京市、苏州市市区（含工业园区）普通住宅、非普通住宅、其他类型房产的预征率分别为：2%、3%、4%；其他地区普通住宅、非普通住宅、其他类型房产的预征率均为8%。</t>
  </si>
  <si>
    <t>预计增值率大于100%且小于或等于200%的房地产开发项目，预征率为5%；预计增值率大于200%的房地产开发项目，预征率为14%。</t>
  </si>
  <si>
    <t>南京市、苏州市市区（含工业园区）普通住宅、非普通住宅、其他类型房产的预征率分别为：2%、3%、4%；其他地区普通住宅、非普通住宅、其他类型房产的预征率均为9%。</t>
  </si>
  <si>
    <t>预计增值率大于100%且小于或等于200%的房地产开发项目，预征率为5%；预计增值率大于200%的房地产开发项目，预征率为15%。</t>
  </si>
  <si>
    <t>徐州</t>
    <phoneticPr fontId="5" type="noConversion"/>
  </si>
  <si>
    <t>https://czj.changzhou.gov.cn/html/czfb/2023/ABFJKHOD_1024/20261.html</t>
    <phoneticPr fontId="5" type="noConversion"/>
  </si>
  <si>
    <t>常州市财政局关于进一步明确城市基础设施配套费有关政策的通知</t>
    <phoneticPr fontId="5" type="noConversion"/>
  </si>
  <si>
    <t>市区：按建筑面积每平方米105元。包括天宁区（含郑陆镇），钟楼区（含邹区镇），新北区（含孟河镇、薛家镇、罗溪镇、西夏墅镇、奔牛镇），武进区（含湖塘镇、牛塘镇、洛阳镇、雪堰镇、前黄镇、礼嘉镇、嘉泽镇、湟里镇），金坛区（含金城镇、儒林镇、直溪镇、朱林镇、薛埠镇、指前镇），常州经开区（含遥观镇、横林镇、横山桥镇）；
县城：按建筑面积每平方米75元。包括溧阳城区（含昆仑街道、溧城街道和古县街道）；
其他建制镇：按建筑面积每平方米50元，包括溧阳市埭头镇、上黄镇、戴埠镇、天目湖镇、别桥镇、上兴镇、竹箦镇、南渡镇、社渚镇。
各地应按统一的标准征收配套费，不再区分建设项目性质。</t>
    <phoneticPr fontId="5" type="noConversion"/>
  </si>
  <si>
    <t>1.5-18</t>
    <phoneticPr fontId="5" type="noConversion"/>
  </si>
  <si>
    <t>https://jiangsu.chinatax.gov.cn/art/2019/3/25/art_8540_238232.html</t>
    <phoneticPr fontId="5" type="noConversion"/>
  </si>
  <si>
    <t>https://jiangsu.chinatax.gov.cn/art/2019/3/26/art_8540_238235.html</t>
    <phoneticPr fontId="5" type="noConversion"/>
  </si>
  <si>
    <t>https://jiangsu.chinatax.gov.cn/art/2019/3/26/art_8540_238239.html</t>
    <phoneticPr fontId="5" type="noConversion"/>
  </si>
  <si>
    <t>https://jiangsu.chinatax.gov.cn/art/2019/3/26/art_8540_238237.html</t>
    <phoneticPr fontId="5" type="noConversion"/>
  </si>
  <si>
    <t>https://jiangsu.chinatax.gov.cn/art/2019/3/26/art_8540_238234.html</t>
    <phoneticPr fontId="5" type="noConversion"/>
  </si>
  <si>
    <t>https://jiangsu.chinatax.gov.cn/art/2019/3/26/art_8540_238241.html</t>
    <phoneticPr fontId="5" type="noConversion"/>
  </si>
  <si>
    <t>https://jiangsu.chinatax.gov.cn/art/2019/3/26/art_8540_238236.html</t>
    <phoneticPr fontId="5" type="noConversion"/>
  </si>
  <si>
    <t>聊城</t>
    <phoneticPr fontId="5" type="noConversion"/>
  </si>
  <si>
    <t>https://shandong.chinatax.gov.cn/col/col49/</t>
  </si>
  <si>
    <t>https://shandong.chinatax.gov.cn/col/col50/</t>
  </si>
  <si>
    <t>https://shandong.chinatax.gov.cn/col/col51/</t>
  </si>
  <si>
    <t>http://czj.liaocheng.gov.cn/channel_t_180_30377/doc_648c686bf7fb040786297d2f.html</t>
    <phoneticPr fontId="5" type="noConversion"/>
  </si>
  <si>
    <t>城市基础设施配套费按照建设工程规划许可证审定的建筑面积征收，征收标准为134元/平方米。其中，工业项目（生产厂房、仓库及其他生产性附属设施，不含配建的办公、宿舍等非生产性建设项目）征收标准为30元/平方米。</t>
    <phoneticPr fontId="5" type="noConversion"/>
  </si>
  <si>
    <t>https://shandong.chinatax.gov.cn/art/2022/12/19/art_211_608553.html?eqid=847b8a3800030c79000000026434c637</t>
    <phoneticPr fontId="5" type="noConversion"/>
  </si>
  <si>
    <t>国家税务总局聊城市税务局公告2022年第1号</t>
    <phoneticPr fontId="5" type="noConversion"/>
  </si>
  <si>
    <t>聊城市土地增值税预征率公告如下：
预售普通住房的，聊城市区（包括东昌府区、开发区、高新区、度假区、茌平区，下同）预征率为2%，其他县（市）预征率为2%。
预售商业、办公用房和非普通住房的，聊城市区预征率为3%，其他县（市）预征率为2.5%。
预售其他房地产的，聊城市区预征率为2%，其他县（市）预征率为2%。</t>
    <phoneticPr fontId="5" type="noConversion"/>
  </si>
  <si>
    <t>纳税人转让经政府批准建设的廉租住房、公共租赁住房、经济适用房等保障性住房，棚户区改造安置住房、危旧房改造安置住房等取得的收入，暂不预征土地增值税。</t>
    <phoneticPr fontId="5" type="noConversion"/>
  </si>
  <si>
    <t>聊城市市区税额标准为一级土地9.6元/平方米、二级土地7.2元/平方米</t>
    <phoneticPr fontId="5" type="noConversion"/>
  </si>
  <si>
    <t>城市基础设施配套费按建筑面积计收，收费标准中心主城区规划区范围内为80元/平方米；周边城区即东西湖区、汉南区、黄陂区、新洲区、江夏区、蔡甸区区政府所在地规划区范围内为40元/平方米。</t>
    <phoneticPr fontId="5" type="noConversion"/>
  </si>
  <si>
    <t>城市基础设施配套费征收政策及减免范围按省财政厅、省物价局鄂财综复[2002]95号文件规定执行</t>
    <phoneticPr fontId="5" type="noConversion"/>
  </si>
  <si>
    <t>国家税务总局武汉市税务局公告2018年第3号</t>
    <phoneticPr fontId="5" type="noConversion"/>
  </si>
  <si>
    <t>http://hubei.chinatax.gov.cn/hbsw/wuhan/tzgg/sjtzgg/203790.html</t>
    <phoneticPr fontId="5" type="noConversion"/>
  </si>
  <si>
    <t>江岸、江汉、硚口、汉阳、武昌、青山、洪山区及东湖新技术开发区、武汉经济技术开发区、东湖生态旅游风景区按普通住房、非普通住房及其他类型房地产三种划分，分别为5%、7%、9%。</t>
    <phoneticPr fontId="5" type="noConversion"/>
  </si>
  <si>
    <t>东西湖、汉南、蔡甸、新洲、黄陂、江夏区按普通住房、非普通住房及其他类型房地产三种划分，分别为5%、6%、8%</t>
    <phoneticPr fontId="5" type="noConversion"/>
  </si>
  <si>
    <t>单纯土地转让为10%</t>
    <phoneticPr fontId="5" type="noConversion"/>
  </si>
  <si>
    <t>诸暨</t>
    <phoneticPr fontId="5" type="noConversion"/>
  </si>
  <si>
    <t>新建项目按建筑面积征收配套费，扩建、改建项目及旧城改造拆迁项目按新增建筑面积征收配套费。具体征收标准为：住宅55元/平方米；非住宅100元/平方米。</t>
    <phoneticPr fontId="5" type="noConversion"/>
  </si>
  <si>
    <t>集镇配套设施建设费征收标准按照城市基础设施配套费征收标准的80%执行，征收对象、减免范围、征收办法及资金使用管理等参照城市基础设施配套费相关规定实施。</t>
    <phoneticPr fontId="5" type="noConversion"/>
  </si>
  <si>
    <t>https://www.zhuji.gov.cn/art/2021/11/30/art_1229074555_1851307.html</t>
    <phoneticPr fontId="5" type="noConversion"/>
  </si>
  <si>
    <t>诸暨市人民政府办公室关于印发《诸暨市城市基础设施配套费征收管理办法》的通知-诸政办发〔2021〕55号</t>
    <phoneticPr fontId="5" type="noConversion"/>
  </si>
  <si>
    <t>诸暨市地方税务局关于调整土地增值税预征率的公告</t>
    <phoneticPr fontId="5" type="noConversion"/>
  </si>
  <si>
    <t>https://www.zhuji.gov.cn/art/2016/12/7/art_1388946_12641261.html</t>
    <phoneticPr fontId="5" type="noConversion"/>
  </si>
  <si>
    <t>对房地产开发项目，除保障性住房外，区分不同类型房地产按以下预征率预征土地增值税：（一）商铺：4%；（二）别墅、排屋：3%;（三）其他：2%      车库、车位、储藏室等附房（设施）按所属主房的预征率预征土地增值税。</t>
  </si>
  <si>
    <t xml:space="preserve">我市城镇土地使用税每平方米年税额标准为6元、9元、12元，具体如下： 
    1.二级区域（包括暨阳街道、陶朱街道、浣东街道、暨南街道、大唐街道）范围内的土地，年税额标准为12元／平方米。
    2.三级区域（包括店口镇、枫桥镇、牌头镇、次坞镇、山下湖镇、安华镇、五泄镇、应店街镇、璜山镇、姚江镇）范围内的土地，年税额标准为9元／平方米。
3.四级区域（包括东白湖镇、浬浦镇、陈宅镇、岭北镇、马剑镇、同山镇、赵家镇）范围内的土地，年税额标准为6元／平方米。
</t>
    <phoneticPr fontId="5" type="noConversion"/>
  </si>
  <si>
    <t>http://minyi.zjzwfw.gov.cn/dczjnewls/dczj/idea/topic_10986.html</t>
    <phoneticPr fontId="5" type="noConversion"/>
  </si>
  <si>
    <t>6-12</t>
    <phoneticPr fontId="5" type="noConversion"/>
  </si>
  <si>
    <t>马鞍山</t>
    <phoneticPr fontId="5" type="noConversion"/>
  </si>
  <si>
    <t>2019年1月1日起，马鞍山市下调市区城镇土地使用税征收标准,一等土地税额标准由18元/平方米调整为10元/平方米、二等土地由14元/平方米调整为8元/平方米、三等土地由12元/平方米调整为6元/平方米、四等土地由10元/平方米调整为4元/平方米</t>
    <phoneticPr fontId="5" type="noConversion"/>
  </si>
  <si>
    <t>4-10</t>
    <phoneticPr fontId="5" type="noConversion"/>
  </si>
  <si>
    <t>https://www.mas.gov.cn/xxgk/xzgfxwjk/detail/?_id=64c7149a88668857558b45ea</t>
    <phoneticPr fontId="5" type="noConversion"/>
  </si>
  <si>
    <t>https://www.mas.gov.cn/xxgk/openness/detail/content/6479199288668807048b5174.html</t>
    <phoneticPr fontId="5" type="noConversion"/>
  </si>
  <si>
    <t>马鞍山市人民政府办公室 关于进一步规范明确城市基础设施配套费征收标准的通知-马政办秘〔2023〕64号</t>
    <phoneticPr fontId="5" type="noConversion"/>
  </si>
  <si>
    <t>单位自建房、房地产开发项目以及各类保障性住房安置范围以外的，住宅50元/平方米，非住宅70元/平方米，地下（半地下）室、架空层、门卫等配套设施35元/平方米。未纳入综合开发的项目总建筑面积小于5万平方米的零星房地产开发项目，按相应标准的150%征收。</t>
    <phoneticPr fontId="5" type="noConversion"/>
  </si>
  <si>
    <t>市、区的经济开发区、园区以外的工业用地项目厂房、仓储、物流用房40元/平方米，研发、办公、综合楼等70元/平方米，职工宿舍50元/平方米，配套用房35元/平方米。市、区的经济开发区、园区以内的工业用地项目综合楼等70元/平方米，职工宿舍50元/平方米，配套用房35元/平方米。3．城市市区“退二进三”企业，符合土地利用总体规划和城市控制性详细规划，经自然资源和规划部门批准的改建项目，住宅25元/平方米，非住宅及配套用房35元/平方米。</t>
    <phoneticPr fontId="5" type="noConversion"/>
  </si>
  <si>
    <t>广德</t>
    <phoneticPr fontId="5" type="noConversion"/>
  </si>
  <si>
    <t>https://www.guangde.gov.cn/OpennessContent/show/2679785.html</t>
    <phoneticPr fontId="5" type="noConversion"/>
  </si>
  <si>
    <t>住宅每平方米40元；其他用房每平方米50元；办公用房每平方米45元；工业厂房、仓储用房每平方米32元。</t>
    <phoneticPr fontId="5" type="noConversion"/>
  </si>
  <si>
    <t>在城市规划范围内、建成区以外的建设项目，按建成区内标准的80%征收。未纳入综合开发的零星建设房地产开发项目，面积低于3万平方米，城市基础设施配套费按标准的150%征收。</t>
    <phoneticPr fontId="5" type="noConversion"/>
  </si>
  <si>
    <t>房地产开发项目中，全装修住房预征率为1.5%，装配式建筑和绿色建筑别墅、高级公寓、度假村预征率为2.8%，装配式建筑和绿色建筑营业用房及其他类型(普通标准住房、全装修住房除外)房地产预征率为1.8%。</t>
    <phoneticPr fontId="5" type="noConversion"/>
  </si>
  <si>
    <t>沧州</t>
    <phoneticPr fontId="5" type="noConversion"/>
  </si>
  <si>
    <t>http://xzsp.cangzhou.gov.cn/xzsp/c101279/202311/8af18b95a1be48c6ada4f8c19568e38e.shtml</t>
    <phoneticPr fontId="5" type="noConversion"/>
  </si>
  <si>
    <t>收费标准：每建筑平方米148元</t>
    <phoneticPr fontId="5" type="noConversion"/>
  </si>
  <si>
    <t>免配套费的事项：1.文化、卫生、科技、体育设施等非营利性项目，减征30%;大学、中专、技校的教学设施减征30%;2.高等学校的科研和技术开发设施建设项目，减征50%;3.党政机关、财政拨款的事业单位以及公检法机关办公业务用房，减征50%;4.小微企业建设项目减征50%;5.法律、行政法规、省级地方性法规、部门规章、省政府规章等规定的以及省政府批准的其他减免建设项目。</t>
    <phoneticPr fontId="5" type="noConversion"/>
  </si>
  <si>
    <t>除保障性住房外，房地产开发项目土地增值税预征率统一调整为2%。房地产开发项目土地增值税核定征收率统一调整为5%。</t>
    <phoneticPr fontId="5" type="noConversion"/>
  </si>
  <si>
    <t>新昌</t>
    <phoneticPr fontId="5" type="noConversion"/>
  </si>
  <si>
    <t>城市市政基础设施配套费的征收标准每平方米建筑面积为：住宅60元；非住宅110元；住宅改经营性非住宅50元。新建项目按施工图建筑面积征收；扩建、改建项目按新增面积（旧房拆迁面积以市房屋征收办公室证明为准）征收。</t>
    <phoneticPr fontId="5" type="noConversion"/>
  </si>
  <si>
    <t>关于征收城市市政基础设施配套费有关问题的通知</t>
    <phoneticPr fontId="5" type="noConversion"/>
  </si>
  <si>
    <t>https://www.sx.gov.cn/art/2012/3/30/art_1229346245_3676386.html</t>
    <phoneticPr fontId="5" type="noConversion"/>
  </si>
  <si>
    <t>https://www.sx.gov.cn/art/2013/4/26/art_1229327973_59062588.html</t>
  </si>
  <si>
    <t>https://www.sx.gov.cn/art/2013/4/26/art_1229327973_59062588.html</t>
    <phoneticPr fontId="5" type="noConversion"/>
  </si>
  <si>
    <t>一是调整征收范围和税额标准。越城区的应税土地按照中等城市的标准进行征收，并确定土地等级划为三级。市区环城河内区域为一级区域，每平方米年税额标准为12元；除一级和三级区域外的其他区域为二级区域，每平方米年税额标准为8元；富盛镇为三级区域，每平方米年税额标准为4元。
　　二是调整纳税期限。规定除房地产企业开发用地采用按项目计算、按月缴纳的形式外，城镇土地使用税实行按年计算、按季缴纳。各季度应缴税款应分别在当季的3月20日、6月20日、9月20日、12月20日前缴纳。</t>
    <phoneticPr fontId="5" type="noConversion"/>
  </si>
  <si>
    <t>4-12</t>
    <phoneticPr fontId="5" type="noConversion"/>
  </si>
  <si>
    <t>晋城</t>
    <phoneticPr fontId="5" type="noConversion"/>
  </si>
  <si>
    <t>https://xxgk.jcgov.gov.cn/szfgzbm/jcsxzspfwglj/fdzdgknr_31568/gzdt_31574/202007/t20200716_951749.shtml</t>
    <phoneticPr fontId="5" type="noConversion"/>
  </si>
  <si>
    <t>晋城市征收城市基础设施配套费实施办法</t>
    <phoneticPr fontId="5" type="noConversion"/>
  </si>
  <si>
    <t>开发区内15-35元，开发区外20-70元</t>
    <phoneticPr fontId="5" type="noConversion"/>
  </si>
  <si>
    <t>晋城市地方税务局关于调整土地增值税预征率的公告　　晋城市地方税务局公告2015年第1号</t>
    <phoneticPr fontId="5" type="noConversion"/>
  </si>
  <si>
    <t>http://www.fusiontax.cn/index.php?title=%E6%99%8B%E5%9F%8E%E5%B8%82%E5%9C%B0%E6%96%B9%E7%A8%8E%E5%8A%A1%E5%B1%80%E5%85%B3%E4%BA%8E%E8%B0%83%E6%95%B4%E5%9C%9F%E5%9C%B0%E5%A2%9E%E5%80%BC%E7%A8%8E%E9%A2%84%E5%BE%81%E7%8E%87%E7%9A%84%E5%85%AC%E5%91%8A</t>
    <phoneticPr fontId="5" type="noConversion"/>
  </si>
  <si>
    <t>蚌埠</t>
    <phoneticPr fontId="5" type="noConversion"/>
  </si>
  <si>
    <t>https://www.bengbu.gov.cn/zfxxgk/public/21981/50469352.html</t>
    <phoneticPr fontId="5" type="noConversion"/>
  </si>
  <si>
    <t>城市基础设施配套费按建设项目的建筑面积计征。征收标准为：（一）住宅每平方米50元，非住宅每平方米70元。依附于住宅建设的地下室、地下车库、架空层、避难层及闷顶层按住宅基准征收；（二）工业厂房、仓储用房每平方米40元；（三）零星建设房地产开发项目（低于5万平方米），住宅每平方米75元，非住宅每平方米105元。</t>
    <phoneticPr fontId="5" type="noConversion"/>
  </si>
  <si>
    <t>蚌埠市人民政府办公室关于进一步完善城市基础设施配套费征收管理工作的通知-蚌政办秘〔2023〕10号</t>
    <phoneticPr fontId="5" type="noConversion"/>
  </si>
  <si>
    <t>http://anhui.chinatax.gov.cn/art/2022/3/15/art_8076_950717.html</t>
    <phoneticPr fontId="5" type="noConversion"/>
  </si>
  <si>
    <t>自2010年8月1日起将保障性住房预征率调整为0%；住宅房（包括普通住宅和非普通住宅），预征率调整为1.5%；其他各类房产，预征率调整为2.5%</t>
    <phoneticPr fontId="5" type="noConversion"/>
  </si>
  <si>
    <t>关于《蚌埠市地方税务局关于调整土地增值税预征率、核定征收率的公告》的解读</t>
    <phoneticPr fontId="5" type="noConversion"/>
  </si>
  <si>
    <t>https://www.shanwei.gov.cn/swgtj/yaowen/content/post_304524.html</t>
    <phoneticPr fontId="5" type="noConversion"/>
  </si>
  <si>
    <t>100元/平米</t>
    <phoneticPr fontId="5" type="noConversion"/>
  </si>
  <si>
    <t>https://guangdong.chinatax.gov.cn/gdsw/sffgsws/2020-12/11/content_05755d065fce4bee861d0eb0e2bb8888.shtml</t>
    <phoneticPr fontId="5" type="noConversion"/>
  </si>
  <si>
    <t>按基建投资额的5%</t>
    <phoneticPr fontId="5" type="noConversion"/>
  </si>
  <si>
    <t>写字楼比住宅上浮8%</t>
    <phoneticPr fontId="5" type="noConversion"/>
  </si>
  <si>
    <t>省物价局、财政厅粤价[2003]160号</t>
    <phoneticPr fontId="5" type="noConversion"/>
  </si>
  <si>
    <t>按基建投资额的4%</t>
    <phoneticPr fontId="5" type="noConversion"/>
  </si>
  <si>
    <t>滨州</t>
    <phoneticPr fontId="5" type="noConversion"/>
  </si>
  <si>
    <t>https://www.shui5.cn/article/9a/174495.html</t>
    <phoneticPr fontId="5" type="noConversion"/>
  </si>
  <si>
    <t>国家税务总局滨州市税务局关于明确滨州市土地增值税预征率的公告-2023年1月17日</t>
    <phoneticPr fontId="5" type="noConversion"/>
  </si>
  <si>
    <t>一、滨州市房地产开发企业销售普通住宅、非普通住宅以及其他类型房地产土地增值税预征率均为2%。</t>
    <phoneticPr fontId="5" type="noConversion"/>
  </si>
  <si>
    <t>本公告自2022年9月21日起施行。《关于恢复土地增值税预征率的通知》(滨地税发〔2010〕22号)同时废止。</t>
    <phoneticPr fontId="5" type="noConversion"/>
  </si>
  <si>
    <t>普通住宅的划分标准，按照房地产管理部门认定的标准执行。滨州市普通住宅应同时满足以下条件：住宅小区建筑容积率1.0以上、单套建筑面积144平方米以下、实际成交价格低于同级别土地上住宅平均交易价格1.44倍以下。</t>
    <phoneticPr fontId="5" type="noConversion"/>
  </si>
  <si>
    <t>http://www.bzgxq.gov.cn/module/download/downfile.jsp?classid=0&amp;filename=c18b1b201d04444faf0d23400bd1de4d.pdf</t>
    <phoneticPr fontId="5" type="noConversion"/>
  </si>
  <si>
    <t>按照新建、扩建和改建工程项目建筑面积计征170元/平方米</t>
    <phoneticPr fontId="5" type="noConversion"/>
  </si>
  <si>
    <t>临安</t>
    <phoneticPr fontId="5" type="noConversion"/>
  </si>
  <si>
    <t>城市（街道、建制镇）规划区范围内：非住宅90元/平方米，住宅55元/平方米，农民个人建房10元/平方米</t>
    <phoneticPr fontId="5" type="noConversion"/>
  </si>
  <si>
    <t>集镇（建制乡）规划区范围内：非住宅72元/平方米，住宅44元/平方米，农民个人建房5元/平方米</t>
    <phoneticPr fontId="5" type="noConversion"/>
  </si>
  <si>
    <t>《临安市人民政府办公室转发市财政局 市物价局 市规划建设局关于临安市城市基础设施配套费征收管理办法的通知》-临政办〔2012〕72号</t>
    <phoneticPr fontId="5" type="noConversion"/>
  </si>
  <si>
    <t>https://www.doc88.com/p-1824674474251.html</t>
    <phoneticPr fontId="5" type="noConversion"/>
  </si>
  <si>
    <t>德阳</t>
    <phoneticPr fontId="5" type="noConversion"/>
  </si>
  <si>
    <t>市区规划区内建房按65元/m2的标准征收</t>
    <phoneticPr fontId="5" type="noConversion"/>
  </si>
  <si>
    <t>德府函(2004)76号</t>
    <phoneticPr fontId="5" type="noConversion"/>
  </si>
  <si>
    <t xml:space="preserve">国家税务总局四川省税务局关于土地增值税预征及核定征收有关事项的公告2023年第3号
</t>
    <phoneticPr fontId="5" type="noConversion"/>
  </si>
  <si>
    <t>https://www.deyanghouse.com/news/detail/7745.html</t>
    <phoneticPr fontId="5" type="noConversion"/>
  </si>
  <si>
    <t>保障性住房暂不预征土地增值税</t>
    <phoneticPr fontId="5" type="noConversion"/>
  </si>
  <si>
    <t>https://www.tfjy.gov.cn/gk/jczwgkbzml/lybl/cdxmjs/hzzs/cfjcssptbdzs/1769038.htm</t>
    <phoneticPr fontId="5" type="noConversion"/>
  </si>
  <si>
    <t>https://public.zhengzhou.gov.cn/interpretdepart/245217.jhtml</t>
    <phoneticPr fontId="5" type="noConversion"/>
  </si>
  <si>
    <t>城市配套费的征收标准按建设项目的建筑面积计征，每平方米征收170元。</t>
    <phoneticPr fontId="5" type="noConversion"/>
  </si>
  <si>
    <t>https://henan.chinatax.gov.cn/henanchinatax/zcwj/zcfgk/20100318180616003758037/index.html</t>
    <phoneticPr fontId="5" type="noConversion"/>
  </si>
  <si>
    <t>县城中心城区（东至武原街道和西塘桥街道行政界线、南至环城南路南控制红线范围、西与北至东西大道（以承包组为界））：住宅50元/㎡，非住宅85元/㎡。</t>
    <phoneticPr fontId="5" type="noConversion"/>
  </si>
  <si>
    <t>武原街道（除县城中心城区外）、其他各镇（街道）：住宅30元/㎡，非住宅50元/㎡。</t>
    <phoneticPr fontId="5" type="noConversion"/>
  </si>
  <si>
    <t>https://www.haiyan.gov.cn/art/2015/5/29/art_1229406117_2163378.html</t>
    <phoneticPr fontId="5" type="noConversion"/>
  </si>
  <si>
    <t>海盐县人民政府办公室关于印发《海盐县城市基础设施配套费收取与使用管理规定（修订）》的通知-盐政办发〔2015〕53号</t>
    <phoneticPr fontId="5" type="noConversion"/>
  </si>
  <si>
    <t>张家口</t>
    <phoneticPr fontId="5" type="noConversion"/>
  </si>
  <si>
    <t>蔚县</t>
    <phoneticPr fontId="5" type="noConversion"/>
  </si>
  <si>
    <t>http://www.zjkyx.gov.cn/single/20/80572.html</t>
    <phoneticPr fontId="5" type="noConversion"/>
  </si>
  <si>
    <t>蔚县县城规划区收费标准为65元/平方米，上述规划区以外的建制镇规划区收费标准为35元/平方米。</t>
    <phoneticPr fontId="5" type="noConversion"/>
  </si>
  <si>
    <t>河北省财政厅《关于张家口市城市基础设施配套费收费标准的批复》（冀财税[2017]25号）文件</t>
    <phoneticPr fontId="5" type="noConversion"/>
  </si>
  <si>
    <t>七、减免规定
1、依据河北省财政厅《关于认真落实修订后城市基础设施配套费实施意见的通知》（冀财非税[2021]19号文件）
（一）对以下建设项目免征配套费：
（1）托儿所、幼儿园、中小学校舍建设项目；
（2）老年公益活动设施、敬老院、社会福利院、慈善救助服务设施和为残疾人服务的公共社会福利设施（残疾人住宅除外）；
（3）军事设施及营房建设项目（不包括军队招待所、军队在职人员住宅楼和以军队名义举办的经营性建设工程项目）；
（4）廉租住房、经济适用住房、公共租赁住房、棚户区改造安置住房建设；
（5）法律、行政法规、省级地方性法规、部门规章、省政 府规章等规定的以及省政府批准的其他免征建设项目。
（二）对以下建设项目减征配套费
（1）文化、卫生、科技、体育设施等非营利性项目，减征30%，大学、中专、技校的教学设施减征30%；
（2）高等学校的科研和技术开发设施建设项目，减征50%；
（3）党政机关、财政拨款的事业单位以及公检法机关办公业务用房，减征50%；
（4）小微企业建设项目减征50%；
（5）法律、行政法规、省级地方性法规、部门规章、省政 府规章等规定的以及省政府批准的其他减免建设项目。
（三）免缴配套费的建设项目，其使用性质（功能）发生改变的，应及时补缴配套费。
2、依据河北省人民政府《关于进一步深化人防工程建设和管理改革的意见》（冀政[2009]192号），各类投资主体修建人防工程免缴城市基础设施配套费。
3、依据财政部、国家发改委《关于免征易地扶贫搬迁有关政府性基金和行政事业性收费政策的通知》（财税[2019]53号），对易地扶贫搬迁项目免征城市基础设施配套费。
4、依据财政部、税务总局、发展改革委、民政部、商务部、卫生健康委《关于养老、托育、家政等社区家庭服务业税费优惠政策的公告》（2019年第76号），用于提供社区养老、托育、家政服务的建设项目，免征基础设施配套费；</t>
    <phoneticPr fontId="5" type="noConversion"/>
  </si>
  <si>
    <t>https://www.zjk.gov.cn/content/xzspj_zwqd/219298.html</t>
    <phoneticPr fontId="5" type="noConversion"/>
  </si>
  <si>
    <t xml:space="preserve">城市配套费 住宅:160元/平方米:非住宅:120元/平方米 </t>
    <phoneticPr fontId="5" type="noConversion"/>
  </si>
  <si>
    <t>冀财税〔2017〕25号；
冀财税〔2017〕38号；
《河北省深化人防工程建设和管理改革的意见》（冀政办函〔2009〕192号）；
《五部委2019年第76号》</t>
    <phoneticPr fontId="5" type="noConversion"/>
  </si>
  <si>
    <t>衡水</t>
    <phoneticPr fontId="5" type="noConversion"/>
  </si>
  <si>
    <t>http://spj.hengshui.gov.cn/art/2021/9/18/art_9583_116.html</t>
    <phoneticPr fontId="5" type="noConversion"/>
  </si>
  <si>
    <t>除保障性住房外，房地产开发项目土地增值税预征率统一调整为3%</t>
  </si>
  <si>
    <t>铜陵</t>
    <phoneticPr fontId="5" type="noConversion"/>
  </si>
  <si>
    <t>https://zfcxjsj.tl.gov.cn/tlszfhcxjsj/c00105/pc/content/content_1720258352266256384.html</t>
    <phoneticPr fontId="5" type="noConversion"/>
  </si>
  <si>
    <t>铜陵市城市基础设施配套费征收使用管理暂行办法</t>
    <phoneticPr fontId="5" type="noConversion"/>
  </si>
  <si>
    <t xml:space="preserve">（一）在建成区内， 5万平方米以上的（含本数，下同），住宅每平方米50元，非住宅（不包括工业厂房、仓储用房，下同）每平方米70元；低于5万平方米的，按城市基础设施配套费标准加收50%，即住宅每平方米75元，非住宅每平方米105元；依附于住宅建设的地下室、地下车库、设备用房等设施按住宅标准征收；工业厂房、仓储用房每平方米40元。
（二）在城市规划区内、建成区外的建设项目，按建成区内征收标准的80%征收。  </t>
    <phoneticPr fontId="5" type="noConversion"/>
  </si>
  <si>
    <t>以下用房及建设项目免征或者减征城市基础设施配套费：
（一）军事用房（不含营业性用房）、社会福利事业用房、城市市政公用基础设施建设工程、党政机关办公用房，免征城市基础设施配套费。
（二）九年义务制教育教学用房，幼儿园、高中、职业学校教学用房，高校教学、科研、后勤服务设施项目，免征城市基础设施配套费。
（三）享受政府优惠政策的保障性住房、保障性租赁住房、棚户区改造、老旧住宅区改造项目，免征城市基础设施配套费。
（四）对城市市区“退二进三”企业，符合土地利用总体规划和城市控制性详细规划，经市自然资源和规划部门批准的改建项目，减半征收城市基础设施配套费。
（五）独立矿区内的建设项目，由独立矿区主管部门决定征收或者减免城市基础设施配套费。
（六）异地扶贫搬迁项目、人防工程的地下部分，以及企事业单位和社会组织用于提供社区养老、托育、家政服务的建设项目，免征城市基础设施配套费。
（七）符合国家、省相关政策规定的其他情形，按相关规定减免城市基础设施配套费。</t>
    <phoneticPr fontId="5" type="noConversion"/>
  </si>
  <si>
    <t>https://file.tl.gov.cn/1/202210/20221027d1c57737999b433f90df7df98d130e5a.pdf</t>
    <phoneticPr fontId="5" type="noConversion"/>
  </si>
  <si>
    <t>（一）市区一等土地由18 元/平方米/年调整为10 元/平方米/年。（二）市区二等土地由14 元/平方米/年调整为8 元/平方米/年。（三）市区三等土地由10 元/平方米/年调整为6 元/平方米/年。（四）市区四等土地由8 元/平方米/年调整为4 元/平方米/年。（五）义安区一等土地由 10 元/平方米/年调整为8元/平方米/年，并入市区二等土地。
（六）义安区二等土地由 5 元/平方米/年调整为4元/平方米/年，并入市区四等土地。</t>
    <phoneticPr fontId="5" type="noConversion"/>
  </si>
  <si>
    <t>4-18</t>
    <phoneticPr fontId="5" type="noConversion"/>
  </si>
  <si>
    <t xml:space="preserve"> 根据《关于印发阜阳市城市基础设施配套费征收使用管理实施细则的通知》（阜政办〔2009〕73号）文件规定征收城市基础设施配套费，标准按住宅每平方米50元，非住宅每平方米70元，工业厂房、仓储用房每平方米40元。</t>
    <phoneticPr fontId="5" type="noConversion"/>
  </si>
  <si>
    <t>《关于印发阜阳市城市基础设施配套费征收使用管理实施细则的通知》（阜政办〔2009〕73号）</t>
    <phoneticPr fontId="5" type="noConversion"/>
  </si>
  <si>
    <t>https://www.fy.gov.cn/openness/detail/content/599ba6867f8b9ae75d21cc52.html</t>
    <phoneticPr fontId="5" type="noConversion"/>
  </si>
  <si>
    <t>国家税务总局烟台市税务局关于调整土地增值税预征率和核定征收率有关问题的公告 国家税务总局烟台市税务局公告〔2022〕1号</t>
    <phoneticPr fontId="5" type="noConversion"/>
  </si>
  <si>
    <t>全市地域范围内开发的房地产项目，纳税人销售普通住宅、非普通住宅、其他类型房地产预征率均为2%。</t>
    <phoneticPr fontId="5" type="noConversion"/>
  </si>
  <si>
    <t>纳税人转让经政府批准建设的廉租住房、公共租赁住房、经济适用房等保障性住房，棚户区改造安置住房、危旧房改造安置住房等取得的收入，暂不预征土地增值税，但应在取得收入时按规定到主管税务机关登记或备案。</t>
    <phoneticPr fontId="5" type="noConversion"/>
  </si>
  <si>
    <t>https://shandong.chinatax.gov.cn/art/2022/12/20/art_141_609210.html</t>
    <phoneticPr fontId="5" type="noConversion"/>
  </si>
  <si>
    <t>浦江</t>
    <phoneticPr fontId="5" type="noConversion"/>
  </si>
  <si>
    <t>基准收费标准以房屋建筑面积平方米为计量单位。城市市政基础设施配套费基准收费标准分别为：住宅每平方米30元，非住宅每平方米80元，临时建筑每平方米20元。集镇配套设施建设费基准收费标准按建制镇城市市政基础设施配套费基准收费标准的80%收取</t>
    <phoneticPr fontId="5" type="noConversion"/>
  </si>
  <si>
    <t>浦政办发〔2022〕50号 浦江县人民政府办公室 关于完善浦江县城市基础设施配套费征收管理有关事项的通知</t>
    <phoneticPr fontId="5" type="noConversion"/>
  </si>
  <si>
    <t>https://www.pj.gov.cn/art/2022/9/2/art_1229196901_1787509.html</t>
    <phoneticPr fontId="5" type="noConversion"/>
  </si>
  <si>
    <t>https://www.pj.gov.cn/art/2012/6/20/art_1229196898_1035283.html</t>
    <phoneticPr fontId="5" type="noConversion"/>
  </si>
  <si>
    <t>一、一级土地年税额标准由6元每平方米调整为8元每平方米。具体范围为浦阳街道、仙华街道、浦南街道及浦江开发区区域。
二、二级土地年税额标准由4元每平方米调整为6元每平方米。具体范围为黄宅镇(除划入浦江开发区区域)、白马镇、郑宅镇、郑家坞镇、岩头镇（除划入浦江开发区区域）区域。
三、三级土地年税额标准由2元每平方米调整为4元每平方米。具体范围为杭坪镇、檀溪镇区域。</t>
    <phoneticPr fontId="5" type="noConversion"/>
  </si>
  <si>
    <t>泰州</t>
    <phoneticPr fontId="5" type="noConversion"/>
  </si>
  <si>
    <t>https://www.taizhou.gov.cn/zfxxgk/fdzdgknr/zcwj/qtwj/szfbwj/art/2019/art_d499e1b00b334bcb89bbacb8bcc9d56a.html</t>
    <phoneticPr fontId="5" type="noConversion"/>
  </si>
  <si>
    <t>配套费按照建筑面积105元/平方米的标准征收，建筑面积以建设工程规划许可证核准的面积为准。</t>
    <phoneticPr fontId="5" type="noConversion"/>
  </si>
  <si>
    <t>第四条 有下列情形之一的建设项目，按照规定减免配套费：
（一）经济适用住房、公租房、危旧房改造和旧住宅区整治建设项目，全额免收；
（二）国防军事设施项目，全额免收；
（三）非营利性养老机构建设项目，全额免收。营利性养老机构建设项目，减半征收；
（四）义务教育学校的建设项目，全额免收；
（五）独立建设的公办幼儿园建设项目，全额免收；
（六）经批准属环境污染搬迁项目的原建筑面积部分，全额免收；
（七）市政公用、城市绿化建设项目，全额免收；
（八）工业项目，全额免收；
（九）其他政府投资项目，全额免收；
（十）法律法规规章及其他文件规定或者市政府专项批准可以减免的其他建设项目，按照规定减免。</t>
    <phoneticPr fontId="5" type="noConversion"/>
  </si>
  <si>
    <t>市政府办公室关于印发泰州市市区城市基础设施配套费征收管理办法的通知-泰政办发〔2019〕43号</t>
    <phoneticPr fontId="5" type="noConversion"/>
  </si>
  <si>
    <t>https://jiangsu.chinatax.gov.cn/art/2019/3/26/art_8540_238244.html</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</si>
</sst>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76" formatCode="0.0%"/>
    <numFmt numFmtId="177" formatCode="_ * #,##0_ ;_ * \-#,##0_ ;_ * &quot;-&quot;??_ ;_ @_ "/>
    <numFmt numFmtId="178" formatCode="0_ "/>
  </numFmts>
  <fonts count="44">
    <font>
      <sz val="11"/>
      <color theme="1"/>
      <name val="等线"/>
      <family val="2"/>
      <charset val="134"/>
      <scheme val="minor"/>
    </font>
    <font>
      <sz val="10"/>
      <color theme="1"/>
      <name val="Arial"/>
      <family val="2"/>
    </font>
    <font>
      <sz val="9"/>
      <color theme="1"/>
      <name val="微软雅黑"/>
      <family val="2"/>
      <charset val="134"/>
    </font>
    <font>
      <sz val="9"/>
      <name val="等线"/>
      <family val="2"/>
      <charset val="134"/>
      <scheme val="minor"/>
    </font>
    <font>
      <u/>
      <sz val="11"/>
      <color theme="10"/>
      <name val="等线"/>
      <family val="3"/>
      <charset val="134"/>
      <scheme val="minor"/>
    </font>
    <font>
      <sz val="9"/>
      <name val="等线"/>
      <family val="3"/>
      <charset val="134"/>
      <scheme val="minor"/>
    </font>
    <font>
      <b/>
      <sz val="14"/>
      <color theme="1"/>
      <name val="微软雅黑"/>
      <family val="2"/>
      <charset val="134"/>
    </font>
    <font>
      <b/>
      <sz val="10"/>
      <color theme="1"/>
      <name val="微软雅黑"/>
      <family val="2"/>
      <charset val="134"/>
    </font>
    <font>
      <u/>
      <sz val="9"/>
      <color theme="10"/>
      <name val="等线"/>
      <family val="3"/>
      <charset val="134"/>
      <scheme val="minor"/>
    </font>
    <font>
      <sz val="11"/>
      <color indexed="8"/>
      <name val="宋体"/>
      <family val="3"/>
      <charset val="134"/>
    </font>
    <font>
      <sz val="9"/>
      <color theme="1" tint="0.14993743705557422"/>
      <name val="微软雅黑"/>
      <family val="2"/>
      <charset val="134"/>
    </font>
    <font>
      <sz val="9"/>
      <name val="Arial"/>
      <family val="2"/>
    </font>
    <font>
      <sz val="10"/>
      <color theme="1"/>
      <name val="微软雅黑"/>
      <family val="2"/>
      <charset val="134"/>
    </font>
    <font>
      <b/>
      <sz val="9"/>
      <color theme="1"/>
      <name val="微软雅黑"/>
      <family val="2"/>
      <charset val="134"/>
    </font>
    <font>
      <sz val="12"/>
      <name val="宋体"/>
      <family val="3"/>
      <charset val="134"/>
    </font>
    <font>
      <u/>
      <sz val="9"/>
      <name val="等线"/>
      <family val="3"/>
      <charset val="134"/>
      <scheme val="minor"/>
    </font>
    <font>
      <sz val="10"/>
      <name val="微软雅黑"/>
      <family val="2"/>
      <charset val="134"/>
    </font>
    <font>
      <sz val="10"/>
      <color theme="1"/>
      <name val="等线"/>
      <family val="3"/>
      <charset val="134"/>
      <scheme val="minor"/>
    </font>
    <font>
      <sz val="11"/>
      <color theme="1"/>
      <name val="等线"/>
      <family val="3"/>
      <charset val="134"/>
      <scheme val="minor"/>
    </font>
    <font>
      <sz val="9"/>
      <name val="微软雅黑"/>
      <family val="2"/>
      <charset val="134"/>
    </font>
    <font>
      <b/>
      <sz val="16"/>
      <color indexed="60"/>
      <name val="仿宋"/>
      <family val="3"/>
      <charset val="134"/>
    </font>
    <font>
      <sz val="10"/>
      <name val="仿宋"/>
      <family val="3"/>
      <charset val="134"/>
    </font>
    <font>
      <b/>
      <sz val="10"/>
      <color indexed="8"/>
      <name val="仿宋"/>
      <family val="3"/>
      <charset val="134"/>
    </font>
    <font>
      <sz val="10"/>
      <color indexed="8"/>
      <name val="仿宋"/>
      <family val="3"/>
      <charset val="134"/>
    </font>
    <font>
      <b/>
      <sz val="10"/>
      <name val="仿宋"/>
      <family val="3"/>
      <charset val="134"/>
    </font>
    <font>
      <sz val="9"/>
      <name val="宋体"/>
      <family val="3"/>
      <charset val="134"/>
    </font>
    <font>
      <sz val="14"/>
      <name val="仿宋"/>
      <family val="3"/>
      <charset val="134"/>
    </font>
    <font>
      <sz val="14"/>
      <color theme="1"/>
      <name val="仿宋"/>
      <family val="3"/>
      <charset val="134"/>
    </font>
    <font>
      <b/>
      <sz val="9"/>
      <color indexed="8"/>
      <name val="仿宋"/>
      <family val="3"/>
      <charset val="134"/>
    </font>
    <font>
      <sz val="9"/>
      <name val="仿宋"/>
      <family val="3"/>
      <charset val="134"/>
    </font>
    <font>
      <sz val="9"/>
      <color indexed="8"/>
      <name val="仿宋"/>
      <family val="3"/>
      <charset val="134"/>
    </font>
    <font>
      <b/>
      <sz val="12"/>
      <color indexed="60"/>
      <name val="仿宋"/>
      <family val="3"/>
      <charset val="134"/>
    </font>
    <font>
      <sz val="12"/>
      <name val="仿宋"/>
      <family val="3"/>
      <charset val="134"/>
    </font>
    <font>
      <u/>
      <sz val="11"/>
      <color rgb="FF800080"/>
      <name val="等线"/>
      <family val="3"/>
      <charset val="134"/>
      <scheme val="minor"/>
    </font>
    <font>
      <sz val="9"/>
      <color theme="1"/>
      <name val="宋体"/>
      <family val="3"/>
      <charset val="134"/>
    </font>
    <font>
      <sz val="9"/>
      <color rgb="FF333333"/>
      <name val="微软雅黑"/>
      <family val="2"/>
      <charset val="134"/>
    </font>
    <font>
      <sz val="9"/>
      <color rgb="FF000000"/>
      <name val="微软雅黑"/>
      <family val="2"/>
      <charset val="134"/>
    </font>
    <font>
      <sz val="9"/>
      <color rgb="FF3D3D3D"/>
      <name val="微软雅黑"/>
      <family val="2"/>
      <charset val="134"/>
    </font>
    <font>
      <sz val="9"/>
      <color rgb="FF2B2B2B"/>
      <name val="微软雅黑"/>
      <family val="2"/>
      <charset val="134"/>
    </font>
    <font>
      <sz val="9"/>
      <color theme="1"/>
      <name val="Times New Roman"/>
      <family val="1"/>
    </font>
    <font>
      <b/>
      <sz val="9"/>
      <name val="宋体"/>
      <family val="3"/>
      <charset val="134"/>
    </font>
    <font>
      <sz val="9"/>
      <name val="Microsoft YaHei"/>
      <charset val="134"/>
    </font>
    <font>
      <sz val="9"/>
      <color theme="1"/>
      <name val="SimSun"/>
      <charset val="134"/>
    </font>
    <font>
      <sz val="9"/>
      <color theme="1"/>
      <name val="等线"/>
      <family val="2"/>
      <charset val="134"/>
      <scheme val="minor"/>
    </font>
  </fonts>
  <fills count="14">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rgb="FFE9EBF5"/>
        <bgColor indexed="64"/>
      </patternFill>
    </fill>
    <fill>
      <patternFill patternType="solid">
        <fgColor rgb="FFF2DCDB"/>
        <bgColor indexed="64"/>
      </patternFill>
    </fill>
    <fill>
      <patternFill patternType="solid">
        <fgColor theme="0" tint="-0.14963225196081423"/>
        <bgColor indexed="64"/>
      </patternFill>
    </fill>
    <fill>
      <patternFill patternType="solid">
        <fgColor theme="6" tint="0.79961546678060247"/>
        <bgColor indexed="64"/>
      </patternFill>
    </fill>
    <fill>
      <patternFill patternType="solid">
        <fgColor rgb="FFFFFF00"/>
        <bgColor indexed="64"/>
      </patternFill>
    </fill>
    <fill>
      <patternFill patternType="solid">
        <fgColor theme="7" tint="0.79998168889431442"/>
        <bgColor indexed="64"/>
      </patternFill>
    </fill>
    <fill>
      <patternFill patternType="solid">
        <fgColor rgb="FFBCCCE4"/>
        <bgColor indexed="64"/>
      </patternFill>
    </fill>
    <fill>
      <patternFill patternType="solid">
        <fgColor theme="9" tint="0.79998168889431442"/>
        <bgColor indexed="64"/>
      </patternFill>
    </fill>
    <fill>
      <patternFill patternType="solid">
        <fgColor theme="8" tint="0.39997558519241921"/>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diagonalDown="1">
      <left/>
      <right/>
      <top style="thin">
        <color auto="1"/>
      </top>
      <bottom/>
      <diagonal style="thin">
        <color auto="1"/>
      </diagonal>
    </border>
    <border diagonalDown="1">
      <left/>
      <right/>
      <top/>
      <bottom style="thin">
        <color auto="1"/>
      </bottom>
      <diagonal style="thin">
        <color auto="1"/>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style="medium">
        <color auto="1"/>
      </bottom>
      <diagonal/>
    </border>
    <border>
      <left/>
      <right style="thin">
        <color auto="1"/>
      </right>
      <top/>
      <bottom/>
      <diagonal/>
    </border>
    <border>
      <left style="thin">
        <color auto="1"/>
      </left>
      <right/>
      <top style="medium">
        <color auto="1"/>
      </top>
      <bottom style="thin">
        <color auto="1"/>
      </bottom>
      <diagonal/>
    </border>
    <border>
      <left/>
      <right/>
      <top style="medium">
        <color auto="1"/>
      </top>
      <bottom style="thin">
        <color auto="1"/>
      </bottom>
      <diagonal/>
    </border>
  </borders>
  <cellStyleXfs count="14">
    <xf numFmtId="0" fontId="0" fillId="0" borderId="0">
      <alignment vertical="center"/>
    </xf>
    <xf numFmtId="0" fontId="4" fillId="0" borderId="0" applyNumberFormat="0" applyFill="0" applyBorder="0" applyAlignment="0" applyProtection="0">
      <alignment vertical="center"/>
    </xf>
    <xf numFmtId="0" fontId="1" fillId="0" borderId="0"/>
    <xf numFmtId="0" fontId="9" fillId="0" borderId="0">
      <alignment vertical="center"/>
    </xf>
    <xf numFmtId="9" fontId="14" fillId="0" borderId="0" applyFont="0" applyFill="0" applyBorder="0" applyAlignment="0" applyProtection="0"/>
    <xf numFmtId="0" fontId="14" fillId="0" borderId="0">
      <alignment vertical="center"/>
    </xf>
    <xf numFmtId="0" fontId="14" fillId="0" borderId="0">
      <alignment vertical="center"/>
    </xf>
    <xf numFmtId="0" fontId="9" fillId="0" borderId="0">
      <alignment vertical="center"/>
    </xf>
    <xf numFmtId="43" fontId="14" fillId="0" borderId="0" applyFont="0" applyFill="0" applyBorder="0" applyAlignment="0" applyProtection="0">
      <alignment vertical="center"/>
    </xf>
    <xf numFmtId="0" fontId="18" fillId="0" borderId="0">
      <alignment vertical="center"/>
    </xf>
    <xf numFmtId="0" fontId="14" fillId="0" borderId="0"/>
    <xf numFmtId="0" fontId="18" fillId="0" borderId="0">
      <alignment vertical="center"/>
    </xf>
    <xf numFmtId="0" fontId="18" fillId="0" borderId="0">
      <alignment vertical="center"/>
    </xf>
    <xf numFmtId="0" fontId="18" fillId="0" borderId="0">
      <alignment vertical="center"/>
    </xf>
  </cellStyleXfs>
  <cellXfs count="272">
    <xf numFmtId="0" fontId="0" fillId="0" borderId="0" xfId="0">
      <alignment vertical="center"/>
    </xf>
    <xf numFmtId="0" fontId="2" fillId="0" borderId="0" xfId="2" applyFont="1"/>
    <xf numFmtId="0" fontId="2" fillId="0" borderId="0" xfId="2" applyFont="1" applyAlignment="1">
      <alignment horizontal="center"/>
    </xf>
    <xf numFmtId="0" fontId="2" fillId="0" borderId="4" xfId="2" applyFont="1" applyBorder="1" applyAlignment="1" applyProtection="1">
      <alignment horizontal="center" vertical="center" wrapText="1"/>
      <protection locked="0"/>
    </xf>
    <xf numFmtId="0" fontId="2" fillId="0" borderId="4" xfId="2" applyFont="1" applyBorder="1" applyAlignment="1" applyProtection="1">
      <alignment vertical="center" wrapText="1"/>
      <protection locked="0"/>
    </xf>
    <xf numFmtId="0" fontId="2" fillId="0" borderId="4" xfId="2" applyFont="1" applyBorder="1" applyAlignment="1" applyProtection="1">
      <alignment horizontal="left" vertical="center" wrapText="1"/>
      <protection locked="0"/>
    </xf>
    <xf numFmtId="0" fontId="2" fillId="0" borderId="4" xfId="2" applyFont="1" applyBorder="1"/>
    <xf numFmtId="0" fontId="2" fillId="0" borderId="4" xfId="2" applyFont="1" applyBorder="1" applyAlignment="1">
      <alignment horizontal="center" vertical="center"/>
    </xf>
    <xf numFmtId="0" fontId="2" fillId="0" borderId="4" xfId="2" applyFont="1" applyBorder="1" applyAlignment="1">
      <alignment vertical="center" wrapText="1"/>
    </xf>
    <xf numFmtId="10" fontId="2" fillId="0" borderId="4" xfId="2" applyNumberFormat="1" applyFont="1" applyBorder="1" applyAlignment="1" applyProtection="1">
      <alignment horizontal="left" vertical="center" wrapText="1"/>
      <protection locked="0"/>
    </xf>
    <xf numFmtId="9" fontId="2" fillId="0" borderId="4" xfId="2" applyNumberFormat="1" applyFont="1" applyBorder="1" applyAlignment="1" applyProtection="1">
      <alignment horizontal="left" vertical="center" wrapText="1"/>
      <protection locked="0"/>
    </xf>
    <xf numFmtId="9" fontId="10" fillId="2" borderId="4" xfId="3" applyNumberFormat="1" applyFont="1" applyFill="1" applyBorder="1" applyAlignment="1" applyProtection="1">
      <alignment horizontal="center" vertical="center" wrapText="1"/>
      <protection locked="0"/>
    </xf>
    <xf numFmtId="0" fontId="2" fillId="0" borderId="4" xfId="2" applyFont="1" applyBorder="1" applyAlignment="1">
      <alignment wrapText="1"/>
    </xf>
    <xf numFmtId="0" fontId="2" fillId="0" borderId="4" xfId="2" applyFont="1" applyBorder="1" applyAlignment="1">
      <alignment vertical="center"/>
    </xf>
    <xf numFmtId="176" fontId="2" fillId="0" borderId="4" xfId="2" applyNumberFormat="1" applyFont="1" applyBorder="1" applyAlignment="1" applyProtection="1">
      <alignment horizontal="left" vertical="center" wrapText="1"/>
      <protection locked="0"/>
    </xf>
    <xf numFmtId="176" fontId="2" fillId="0" borderId="4" xfId="2" applyNumberFormat="1" applyFont="1" applyBorder="1" applyAlignment="1" applyProtection="1">
      <alignment horizontal="center" vertical="center" wrapText="1"/>
      <protection locked="0"/>
    </xf>
    <xf numFmtId="9" fontId="2" fillId="0" borderId="4" xfId="2" applyNumberFormat="1" applyFont="1" applyBorder="1" applyAlignment="1" applyProtection="1">
      <alignment horizontal="center" vertical="center" wrapText="1"/>
      <protection locked="0"/>
    </xf>
    <xf numFmtId="0" fontId="2" fillId="2" borderId="0" xfId="2" applyFont="1" applyFill="1"/>
    <xf numFmtId="0" fontId="7" fillId="3" borderId="4" xfId="2" applyFont="1" applyFill="1" applyBorder="1" applyAlignment="1" applyProtection="1">
      <alignment horizontal="center" vertical="center" wrapText="1"/>
      <protection locked="0"/>
    </xf>
    <xf numFmtId="0" fontId="2" fillId="0" borderId="4" xfId="2" applyFont="1" applyBorder="1" applyAlignment="1" applyProtection="1">
      <alignment horizontal="left" vertical="top" wrapText="1"/>
      <protection locked="0"/>
    </xf>
    <xf numFmtId="176" fontId="2" fillId="0" borderId="4" xfId="2" applyNumberFormat="1" applyFont="1" applyBorder="1" applyAlignment="1">
      <alignment horizontal="center" vertical="center" wrapText="1"/>
    </xf>
    <xf numFmtId="0" fontId="2" fillId="0" borderId="4" xfId="2" applyFont="1" applyBorder="1" applyAlignment="1">
      <alignment vertical="top" wrapText="1"/>
    </xf>
    <xf numFmtId="9" fontId="12" fillId="2" borderId="4" xfId="4" applyFont="1" applyFill="1" applyBorder="1" applyAlignment="1">
      <alignment horizontal="center" vertical="center" wrapText="1"/>
    </xf>
    <xf numFmtId="0" fontId="2" fillId="0" borderId="4" xfId="2" applyFont="1" applyBorder="1" applyAlignment="1">
      <alignment horizontal="center" vertical="center" wrapText="1"/>
    </xf>
    <xf numFmtId="0" fontId="15" fillId="0" borderId="4" xfId="1" applyFont="1" applyBorder="1" applyAlignment="1">
      <alignment vertical="top" wrapText="1"/>
    </xf>
    <xf numFmtId="0" fontId="2" fillId="0" borderId="4" xfId="2" applyFont="1" applyBorder="1" applyAlignment="1">
      <alignment horizontal="center"/>
    </xf>
    <xf numFmtId="0" fontId="2" fillId="0" borderId="4" xfId="2" applyFont="1" applyBorder="1" applyAlignment="1" applyProtection="1">
      <alignment vertical="top" wrapText="1"/>
      <protection locked="0"/>
    </xf>
    <xf numFmtId="176" fontId="2" fillId="2" borderId="4" xfId="2" applyNumberFormat="1" applyFont="1" applyFill="1" applyBorder="1" applyAlignment="1">
      <alignment horizontal="center" vertical="center" wrapText="1"/>
    </xf>
    <xf numFmtId="0" fontId="17" fillId="0" borderId="4" xfId="0" applyFont="1" applyBorder="1" applyAlignment="1">
      <alignment horizontal="center" vertical="center"/>
    </xf>
    <xf numFmtId="0" fontId="17" fillId="0" borderId="7" xfId="0" applyFont="1" applyBorder="1" applyAlignment="1">
      <alignment horizontal="center" vertical="center"/>
    </xf>
    <xf numFmtId="0" fontId="21" fillId="0" borderId="0" xfId="5" applyFont="1" applyAlignment="1">
      <alignment horizontal="center" vertical="center"/>
    </xf>
    <xf numFmtId="0" fontId="24" fillId="0" borderId="0" xfId="5" applyFont="1" applyAlignment="1">
      <alignment horizontal="center" vertical="center"/>
    </xf>
    <xf numFmtId="0" fontId="23" fillId="7" borderId="18" xfId="6" applyFont="1" applyFill="1" applyBorder="1" applyAlignment="1">
      <alignment horizontal="center" vertical="center" wrapText="1"/>
    </xf>
    <xf numFmtId="49" fontId="24" fillId="8" borderId="19" xfId="7" applyNumberFormat="1" applyFont="1" applyFill="1" applyBorder="1" applyAlignment="1">
      <alignment horizontal="left" vertical="center" wrapText="1"/>
    </xf>
    <xf numFmtId="38" fontId="24" fillId="8" borderId="20" xfId="7" applyNumberFormat="1" applyFont="1" applyFill="1" applyBorder="1" applyAlignment="1">
      <alignment horizontal="left" vertical="center" wrapText="1"/>
    </xf>
    <xf numFmtId="49" fontId="21" fillId="0" borderId="19" xfId="7" applyNumberFormat="1" applyFont="1" applyBorder="1" applyAlignment="1">
      <alignment horizontal="left" vertical="center" wrapText="1"/>
    </xf>
    <xf numFmtId="38" fontId="21" fillId="0" borderId="20" xfId="7" applyNumberFormat="1" applyFont="1" applyBorder="1" applyAlignment="1">
      <alignment horizontal="left" vertical="center" wrapText="1"/>
    </xf>
    <xf numFmtId="0" fontId="21" fillId="0" borderId="20" xfId="7" applyFont="1" applyBorder="1" applyAlignment="1">
      <alignment horizontal="left" vertical="center" wrapText="1"/>
    </xf>
    <xf numFmtId="49" fontId="24" fillId="8" borderId="15" xfId="7" applyNumberFormat="1" applyFont="1" applyFill="1" applyBorder="1" applyAlignment="1">
      <alignment horizontal="left" vertical="center" wrapText="1"/>
    </xf>
    <xf numFmtId="38" fontId="24" fillId="8" borderId="16" xfId="7" applyNumberFormat="1" applyFont="1" applyFill="1" applyBorder="1" applyAlignment="1">
      <alignment horizontal="left" vertical="center" wrapText="1"/>
    </xf>
    <xf numFmtId="49" fontId="21" fillId="0" borderId="23" xfId="7" applyNumberFormat="1" applyFont="1" applyBorder="1" applyAlignment="1">
      <alignment horizontal="left" vertical="center" wrapText="1"/>
    </xf>
    <xf numFmtId="38" fontId="21" fillId="0" borderId="24" xfId="7" applyNumberFormat="1" applyFont="1" applyBorder="1" applyAlignment="1">
      <alignment horizontal="left" vertical="center" wrapText="1"/>
    </xf>
    <xf numFmtId="49" fontId="21" fillId="0" borderId="0" xfId="5" applyNumberFormat="1" applyFont="1" applyAlignment="1">
      <alignment horizontal="center" vertical="center"/>
    </xf>
    <xf numFmtId="177" fontId="21" fillId="0" borderId="0" xfId="5" applyNumberFormat="1" applyFont="1" applyAlignment="1">
      <alignment horizontal="center" vertical="center"/>
    </xf>
    <xf numFmtId="178" fontId="21" fillId="0" borderId="0" xfId="5" applyNumberFormat="1" applyFont="1" applyAlignment="1">
      <alignment horizontal="center" vertical="center" wrapText="1"/>
    </xf>
    <xf numFmtId="0" fontId="21" fillId="9" borderId="0" xfId="5" applyFont="1" applyFill="1" applyAlignment="1">
      <alignment horizontal="center" vertical="center"/>
    </xf>
    <xf numFmtId="0" fontId="26" fillId="0" borderId="0" xfId="5" applyFont="1" applyAlignment="1">
      <alignment horizontal="center" vertical="center"/>
    </xf>
    <xf numFmtId="0" fontId="27" fillId="0" borderId="0" xfId="0" applyFont="1" applyAlignment="1">
      <alignment horizontal="left" vertical="center"/>
    </xf>
    <xf numFmtId="0" fontId="26" fillId="0" borderId="0" xfId="5" applyFont="1" applyAlignment="1">
      <alignment horizontal="left" vertical="center"/>
    </xf>
    <xf numFmtId="0" fontId="2" fillId="2" borderId="4" xfId="2" applyFont="1" applyFill="1" applyBorder="1" applyAlignment="1" applyProtection="1">
      <alignment horizontal="center" vertical="center" wrapText="1"/>
      <protection locked="0"/>
    </xf>
    <xf numFmtId="0" fontId="2" fillId="2" borderId="4" xfId="2" applyFont="1" applyFill="1" applyBorder="1" applyAlignment="1">
      <alignment horizontal="center"/>
    </xf>
    <xf numFmtId="0" fontId="2" fillId="2" borderId="4" xfId="2" applyFont="1" applyFill="1" applyBorder="1" applyAlignment="1">
      <alignment vertical="top" wrapText="1"/>
    </xf>
    <xf numFmtId="0" fontId="2" fillId="2" borderId="4" xfId="2" applyFont="1" applyFill="1" applyBorder="1" applyAlignment="1" applyProtection="1">
      <alignment horizontal="left" vertical="center" wrapText="1"/>
      <protection locked="0"/>
    </xf>
    <xf numFmtId="0" fontId="2" fillId="2" borderId="4" xfId="2" applyFont="1" applyFill="1" applyBorder="1" applyAlignment="1" applyProtection="1">
      <alignment vertical="center" wrapText="1"/>
      <protection locked="0"/>
    </xf>
    <xf numFmtId="0" fontId="2" fillId="2" borderId="4" xfId="2" applyFont="1" applyFill="1" applyBorder="1" applyAlignment="1" applyProtection="1">
      <alignment vertical="top" wrapText="1"/>
      <protection locked="0"/>
    </xf>
    <xf numFmtId="0" fontId="2" fillId="2" borderId="4" xfId="2" applyFont="1" applyFill="1" applyBorder="1"/>
    <xf numFmtId="0" fontId="2" fillId="2" borderId="4" xfId="2" applyFont="1" applyFill="1" applyBorder="1" applyAlignment="1">
      <alignment horizontal="center" vertical="center"/>
    </xf>
    <xf numFmtId="9" fontId="2" fillId="2" borderId="4" xfId="2" applyNumberFormat="1" applyFont="1" applyFill="1" applyBorder="1" applyAlignment="1" applyProtection="1">
      <alignment horizontal="left" vertical="center" wrapText="1"/>
      <protection locked="0"/>
    </xf>
    <xf numFmtId="0" fontId="2" fillId="2" borderId="4" xfId="2" applyFont="1" applyFill="1" applyBorder="1" applyAlignment="1" applyProtection="1">
      <alignment horizontal="left" vertical="top" wrapText="1"/>
      <protection locked="0"/>
    </xf>
    <xf numFmtId="0" fontId="0" fillId="0" borderId="0" xfId="0" applyAlignment="1">
      <alignment horizontal="center" vertical="center"/>
    </xf>
    <xf numFmtId="0" fontId="0" fillId="2" borderId="0" xfId="0" applyFill="1" applyAlignment="1">
      <alignment horizontal="center" vertical="center"/>
    </xf>
    <xf numFmtId="0" fontId="0" fillId="0" borderId="4" xfId="0" applyBorder="1" applyAlignment="1">
      <alignment horizontal="center" vertical="center"/>
    </xf>
    <xf numFmtId="177" fontId="28" fillId="8" borderId="21" xfId="8" applyNumberFormat="1" applyFont="1" applyFill="1" applyBorder="1" applyAlignment="1">
      <alignment horizontal="right" vertical="center" wrapText="1"/>
    </xf>
    <xf numFmtId="177" fontId="28" fillId="8" borderId="4" xfId="8" applyNumberFormat="1" applyFont="1" applyFill="1" applyBorder="1" applyAlignment="1">
      <alignment horizontal="right" vertical="center" wrapText="1"/>
    </xf>
    <xf numFmtId="0" fontId="29" fillId="0" borderId="0" xfId="5" applyFont="1" applyAlignment="1">
      <alignment horizontal="center" vertical="center"/>
    </xf>
    <xf numFmtId="177" fontId="30" fillId="0" borderId="21" xfId="8" applyNumberFormat="1" applyFont="1" applyFill="1" applyBorder="1" applyAlignment="1">
      <alignment horizontal="right" vertical="center" wrapText="1"/>
    </xf>
    <xf numFmtId="177" fontId="30" fillId="0" borderId="4" xfId="8" applyNumberFormat="1" applyFont="1" applyFill="1" applyBorder="1" applyAlignment="1">
      <alignment horizontal="right" vertical="center" wrapText="1"/>
    </xf>
    <xf numFmtId="10" fontId="28" fillId="8" borderId="19" xfId="8" applyNumberFormat="1" applyFont="1" applyFill="1" applyBorder="1" applyAlignment="1">
      <alignment horizontal="right" vertical="center" wrapText="1"/>
    </xf>
    <xf numFmtId="10" fontId="28" fillId="8" borderId="4" xfId="8" applyNumberFormat="1" applyFont="1" applyFill="1" applyBorder="1" applyAlignment="1">
      <alignment horizontal="right" vertical="center" wrapText="1"/>
    </xf>
    <xf numFmtId="177" fontId="28" fillId="8" borderId="22" xfId="8" applyNumberFormat="1" applyFont="1" applyFill="1" applyBorder="1" applyAlignment="1">
      <alignment horizontal="right" vertical="center" wrapText="1"/>
    </xf>
    <xf numFmtId="177" fontId="28" fillId="8" borderId="18" xfId="8" applyNumberFormat="1" applyFont="1" applyFill="1" applyBorder="1" applyAlignment="1">
      <alignment horizontal="right" vertical="center" wrapText="1"/>
    </xf>
    <xf numFmtId="177" fontId="30" fillId="0" borderId="17" xfId="8" applyNumberFormat="1" applyFont="1" applyFill="1" applyBorder="1" applyAlignment="1">
      <alignment horizontal="right" vertical="center" wrapText="1"/>
    </xf>
    <xf numFmtId="177" fontId="30" fillId="0" borderId="25" xfId="8" applyNumberFormat="1" applyFont="1" applyFill="1" applyBorder="1" applyAlignment="1">
      <alignment horizontal="right" vertical="center" wrapText="1"/>
    </xf>
    <xf numFmtId="177" fontId="30" fillId="0" borderId="7" xfId="8" applyNumberFormat="1" applyFont="1" applyFill="1" applyBorder="1" applyAlignment="1">
      <alignment horizontal="right" vertical="center" wrapText="1"/>
    </xf>
    <xf numFmtId="49" fontId="31" fillId="0" borderId="10" xfId="5" applyNumberFormat="1" applyFont="1" applyBorder="1" applyAlignment="1">
      <alignment vertical="center" wrapText="1"/>
    </xf>
    <xf numFmtId="49" fontId="31" fillId="0" borderId="0" xfId="5" applyNumberFormat="1" applyFont="1" applyAlignment="1">
      <alignment vertical="center" wrapText="1"/>
    </xf>
    <xf numFmtId="0" fontId="32" fillId="0" borderId="0" xfId="5" applyFont="1" applyAlignment="1">
      <alignment horizontal="center" vertical="center"/>
    </xf>
    <xf numFmtId="0" fontId="22" fillId="7" borderId="4" xfId="5" applyFont="1" applyFill="1" applyBorder="1" applyAlignment="1">
      <alignment horizontal="center" vertical="center" wrapText="1"/>
    </xf>
    <xf numFmtId="0" fontId="23" fillId="7" borderId="4" xfId="6" applyFont="1" applyFill="1" applyBorder="1" applyAlignment="1">
      <alignment horizontal="center" vertical="center" wrapText="1"/>
    </xf>
    <xf numFmtId="0" fontId="23" fillId="7" borderId="4" xfId="5" applyFont="1" applyFill="1" applyBorder="1" applyAlignment="1">
      <alignment horizontal="center" vertical="center" wrapText="1"/>
    </xf>
    <xf numFmtId="49" fontId="20" fillId="0" borderId="0" xfId="5" applyNumberFormat="1" applyFont="1" applyAlignment="1">
      <alignment horizontal="center" vertical="center" wrapText="1"/>
    </xf>
    <xf numFmtId="49" fontId="31" fillId="0" borderId="0" xfId="5" applyNumberFormat="1" applyFont="1" applyAlignment="1">
      <alignment horizontal="left" vertical="center"/>
    </xf>
    <xf numFmtId="49" fontId="31" fillId="0" borderId="4" xfId="5" applyNumberFormat="1" applyFont="1" applyBorder="1" applyAlignment="1">
      <alignment vertical="center" wrapText="1"/>
    </xf>
    <xf numFmtId="0" fontId="23" fillId="0" borderId="0" xfId="5" applyFont="1" applyAlignment="1">
      <alignment horizontal="center" vertical="center" wrapText="1"/>
    </xf>
    <xf numFmtId="176" fontId="2" fillId="0" borderId="4" xfId="2" applyNumberFormat="1" applyFont="1" applyBorder="1" applyAlignment="1">
      <alignment vertical="top" wrapText="1"/>
    </xf>
    <xf numFmtId="176" fontId="2" fillId="2" borderId="4" xfId="2" applyNumberFormat="1" applyFont="1" applyFill="1" applyBorder="1" applyAlignment="1">
      <alignment vertical="top" wrapText="1"/>
    </xf>
    <xf numFmtId="176" fontId="2" fillId="0" borderId="4" xfId="2" applyNumberFormat="1" applyFont="1" applyBorder="1"/>
    <xf numFmtId="0" fontId="2" fillId="2" borderId="6" xfId="2" applyFont="1" applyFill="1" applyBorder="1" applyAlignment="1" applyProtection="1">
      <alignment horizontal="center" vertical="center" wrapText="1"/>
      <protection locked="0"/>
    </xf>
    <xf numFmtId="0" fontId="33" fillId="0" borderId="4" xfId="1" applyNumberFormat="1" applyFont="1" applyFill="1" applyBorder="1" applyAlignment="1" applyProtection="1">
      <alignment vertical="center" wrapText="1"/>
    </xf>
    <xf numFmtId="49" fontId="2" fillId="0" borderId="4" xfId="2" applyNumberFormat="1" applyFont="1" applyBorder="1" applyAlignment="1" applyProtection="1">
      <alignment horizontal="center" vertical="top" wrapText="1"/>
      <protection locked="0"/>
    </xf>
    <xf numFmtId="49" fontId="2" fillId="2" borderId="4" xfId="2" applyNumberFormat="1" applyFont="1" applyFill="1" applyBorder="1" applyAlignment="1" applyProtection="1">
      <alignment horizontal="center" vertical="top" wrapText="1"/>
      <protection locked="0"/>
    </xf>
    <xf numFmtId="49" fontId="2" fillId="0" borderId="4" xfId="2" applyNumberFormat="1" applyFont="1" applyBorder="1" applyAlignment="1">
      <alignment horizontal="center"/>
    </xf>
    <xf numFmtId="0" fontId="35" fillId="0" borderId="0" xfId="0" applyFont="1" applyAlignment="1">
      <alignment horizontal="center" vertical="center" wrapText="1"/>
    </xf>
    <xf numFmtId="0" fontId="35" fillId="0" borderId="4" xfId="0" applyFont="1" applyBorder="1" applyAlignment="1">
      <alignment horizontal="justify" vertical="center" wrapText="1"/>
    </xf>
    <xf numFmtId="0" fontId="35" fillId="0" borderId="4" xfId="2" applyFont="1" applyBorder="1" applyAlignment="1">
      <alignment horizontal="center" vertical="center" wrapText="1"/>
    </xf>
    <xf numFmtId="0" fontId="35" fillId="0" borderId="4" xfId="0" applyFont="1" applyBorder="1" applyAlignment="1">
      <alignment vertical="center" wrapText="1"/>
    </xf>
    <xf numFmtId="0" fontId="36" fillId="0" borderId="0" xfId="0" applyFont="1" applyAlignment="1">
      <alignment vertical="center" wrapText="1"/>
    </xf>
    <xf numFmtId="0" fontId="37" fillId="0" borderId="4" xfId="0" applyFont="1" applyBorder="1" applyAlignment="1">
      <alignment vertical="center" wrapText="1"/>
    </xf>
    <xf numFmtId="0" fontId="2" fillId="0" borderId="0" xfId="0" applyFont="1" applyAlignment="1">
      <alignment vertical="center" wrapText="1"/>
    </xf>
    <xf numFmtId="0" fontId="2" fillId="0" borderId="6" xfId="2" applyFont="1" applyBorder="1" applyAlignment="1">
      <alignment vertical="center" wrapText="1"/>
    </xf>
    <xf numFmtId="9" fontId="2" fillId="0" borderId="4" xfId="2" applyNumberFormat="1" applyFont="1" applyBorder="1" applyAlignment="1">
      <alignment horizontal="center" vertical="center"/>
    </xf>
    <xf numFmtId="0" fontId="35" fillId="0" borderId="4" xfId="2" applyFont="1" applyBorder="1" applyAlignment="1">
      <alignment vertical="center" wrapText="1"/>
    </xf>
    <xf numFmtId="0" fontId="2" fillId="0" borderId="4" xfId="2" applyFont="1" applyBorder="1" applyAlignment="1">
      <alignment horizontal="left" vertical="center" wrapText="1"/>
    </xf>
    <xf numFmtId="0" fontId="35" fillId="0" borderId="0" xfId="0" applyFont="1" applyAlignment="1">
      <alignment vertical="center" wrapText="1"/>
    </xf>
    <xf numFmtId="0" fontId="36" fillId="0" borderId="4" xfId="0" applyFont="1" applyBorder="1" applyAlignment="1">
      <alignment vertical="center" wrapText="1"/>
    </xf>
    <xf numFmtId="0" fontId="38" fillId="0" borderId="0" xfId="0" applyFont="1" applyAlignment="1">
      <alignment horizontal="center" vertical="center" wrapText="1"/>
    </xf>
    <xf numFmtId="0" fontId="2" fillId="0" borderId="7" xfId="2" applyFont="1" applyBorder="1" applyAlignment="1">
      <alignment vertical="center" wrapText="1"/>
    </xf>
    <xf numFmtId="0" fontId="37" fillId="0" borderId="4" xfId="0" applyFont="1" applyBorder="1" applyAlignment="1">
      <alignment horizontal="center" vertical="center" wrapText="1"/>
    </xf>
    <xf numFmtId="0" fontId="2" fillId="10" borderId="6" xfId="2" applyFont="1" applyFill="1" applyBorder="1" applyAlignment="1" applyProtection="1">
      <alignment horizontal="center" vertical="center" wrapText="1"/>
      <protection locked="0"/>
    </xf>
    <xf numFmtId="0" fontId="2" fillId="10" borderId="4" xfId="2" applyFont="1" applyFill="1" applyBorder="1" applyAlignment="1" applyProtection="1">
      <alignment horizontal="center" vertical="center" wrapText="1"/>
      <protection locked="0"/>
    </xf>
    <xf numFmtId="0" fontId="2" fillId="10" borderId="4" xfId="2" applyFont="1" applyFill="1" applyBorder="1" applyAlignment="1">
      <alignment horizontal="center" vertical="center"/>
    </xf>
    <xf numFmtId="0" fontId="8" fillId="10" borderId="4" xfId="1" applyFont="1" applyFill="1" applyBorder="1" applyAlignment="1">
      <alignment vertical="top" wrapText="1"/>
    </xf>
    <xf numFmtId="0" fontId="2" fillId="10" borderId="4" xfId="2" applyFont="1" applyFill="1" applyBorder="1" applyAlignment="1" applyProtection="1">
      <alignment vertical="center" wrapText="1"/>
      <protection locked="0"/>
    </xf>
    <xf numFmtId="0" fontId="2" fillId="10" borderId="4" xfId="2" applyFont="1" applyFill="1" applyBorder="1" applyAlignment="1" applyProtection="1">
      <alignment horizontal="left" vertical="center" wrapText="1"/>
      <protection locked="0"/>
    </xf>
    <xf numFmtId="0" fontId="2" fillId="10" borderId="4" xfId="2" applyFont="1" applyFill="1" applyBorder="1" applyAlignment="1" applyProtection="1">
      <alignment horizontal="left" vertical="top" wrapText="1"/>
      <protection locked="0"/>
    </xf>
    <xf numFmtId="176" fontId="2" fillId="10" borderId="4" xfId="2" applyNumberFormat="1" applyFont="1" applyFill="1" applyBorder="1" applyAlignment="1">
      <alignment horizontal="center" vertical="center" wrapText="1"/>
    </xf>
    <xf numFmtId="176" fontId="2" fillId="10" borderId="4" xfId="2" applyNumberFormat="1" applyFont="1" applyFill="1" applyBorder="1" applyAlignment="1">
      <alignment vertical="top" wrapText="1"/>
    </xf>
    <xf numFmtId="0" fontId="2" fillId="10" borderId="4" xfId="2" applyFont="1" applyFill="1" applyBorder="1" applyAlignment="1">
      <alignment vertical="top" wrapText="1"/>
    </xf>
    <xf numFmtId="49" fontId="2" fillId="10" borderId="4" xfId="2" applyNumberFormat="1" applyFont="1" applyFill="1" applyBorder="1" applyAlignment="1" applyProtection="1">
      <alignment horizontal="center" vertical="top" wrapText="1"/>
      <protection locked="0"/>
    </xf>
    <xf numFmtId="9" fontId="10" fillId="10" borderId="4" xfId="3" applyNumberFormat="1" applyFont="1" applyFill="1" applyBorder="1" applyAlignment="1" applyProtection="1">
      <alignment horizontal="center" vertical="center" wrapText="1"/>
      <protection locked="0"/>
    </xf>
    <xf numFmtId="9" fontId="12" fillId="10" borderId="4" xfId="4" applyFont="1" applyFill="1" applyBorder="1" applyAlignment="1">
      <alignment horizontal="center" vertical="center" wrapText="1"/>
    </xf>
    <xf numFmtId="0" fontId="2" fillId="10" borderId="4" xfId="2" applyFont="1" applyFill="1" applyBorder="1" applyAlignment="1">
      <alignment horizontal="center" vertical="center" wrapText="1"/>
    </xf>
    <xf numFmtId="0" fontId="15" fillId="10" borderId="4" xfId="1" applyFont="1" applyFill="1" applyBorder="1" applyAlignment="1">
      <alignment vertical="top" wrapText="1"/>
    </xf>
    <xf numFmtId="0" fontId="2" fillId="10" borderId="4" xfId="2" applyFont="1" applyFill="1" applyBorder="1"/>
    <xf numFmtId="0" fontId="0" fillId="10" borderId="4" xfId="0" applyFill="1" applyBorder="1" applyAlignment="1">
      <alignment horizontal="center" vertical="center"/>
    </xf>
    <xf numFmtId="0" fontId="2" fillId="10" borderId="0" xfId="2" applyFont="1" applyFill="1" applyAlignment="1">
      <alignment vertical="top"/>
    </xf>
    <xf numFmtId="0" fontId="2" fillId="10" borderId="1" xfId="2" applyFont="1" applyFill="1" applyBorder="1" applyAlignment="1" applyProtection="1">
      <alignment horizontal="center" vertical="center" wrapText="1"/>
      <protection locked="0"/>
    </xf>
    <xf numFmtId="0" fontId="4" fillId="10" borderId="4" xfId="1" applyFill="1" applyBorder="1" applyAlignment="1" applyProtection="1">
      <alignment horizontal="left" vertical="top" wrapText="1"/>
      <protection locked="0"/>
    </xf>
    <xf numFmtId="9" fontId="2" fillId="10" borderId="4" xfId="2" applyNumberFormat="1" applyFont="1" applyFill="1" applyBorder="1" applyAlignment="1">
      <alignment horizontal="center" vertical="center" wrapText="1"/>
    </xf>
    <xf numFmtId="49" fontId="2" fillId="10" borderId="4" xfId="2" applyNumberFormat="1" applyFont="1" applyFill="1" applyBorder="1" applyAlignment="1">
      <alignment horizontal="center" vertical="center" wrapText="1"/>
    </xf>
    <xf numFmtId="9" fontId="19" fillId="10" borderId="4" xfId="0" applyNumberFormat="1" applyFont="1" applyFill="1" applyBorder="1" applyAlignment="1" applyProtection="1">
      <alignment horizontal="center" vertical="center" wrapText="1"/>
      <protection locked="0"/>
    </xf>
    <xf numFmtId="9" fontId="16" fillId="10" borderId="4" xfId="0" applyNumberFormat="1" applyFont="1" applyFill="1" applyBorder="1" applyAlignment="1" applyProtection="1">
      <alignment horizontal="center" vertical="center" wrapText="1"/>
      <protection locked="0"/>
    </xf>
    <xf numFmtId="0" fontId="2" fillId="10" borderId="4" xfId="2" applyFont="1" applyFill="1" applyBorder="1" applyAlignment="1">
      <alignment vertical="center" wrapText="1"/>
    </xf>
    <xf numFmtId="9" fontId="2" fillId="10" borderId="4" xfId="2" applyNumberFormat="1" applyFont="1" applyFill="1" applyBorder="1" applyAlignment="1" applyProtection="1">
      <alignment horizontal="left" vertical="center" wrapText="1"/>
      <protection locked="0"/>
    </xf>
    <xf numFmtId="0" fontId="8" fillId="10" borderId="4" xfId="1" applyFont="1" applyFill="1" applyBorder="1" applyAlignment="1" applyProtection="1">
      <alignment horizontal="left" vertical="top" wrapText="1"/>
      <protection locked="0"/>
    </xf>
    <xf numFmtId="9" fontId="2" fillId="10" borderId="4" xfId="2" applyNumberFormat="1" applyFont="1" applyFill="1" applyBorder="1" applyAlignment="1">
      <alignment horizontal="center" vertical="top" wrapText="1"/>
    </xf>
    <xf numFmtId="9" fontId="8" fillId="10" borderId="4" xfId="1" applyNumberFormat="1" applyFont="1" applyFill="1" applyBorder="1" applyAlignment="1" applyProtection="1">
      <alignment horizontal="center" vertical="center" wrapText="1"/>
    </xf>
    <xf numFmtId="0" fontId="2" fillId="10" borderId="4" xfId="2" applyFont="1" applyFill="1" applyBorder="1" applyAlignment="1">
      <alignment horizontal="center"/>
    </xf>
    <xf numFmtId="176" fontId="2" fillId="10" borderId="4" xfId="2" applyNumberFormat="1" applyFont="1" applyFill="1" applyBorder="1" applyAlignment="1">
      <alignment horizontal="left" vertical="center" wrapText="1"/>
    </xf>
    <xf numFmtId="0" fontId="2" fillId="10" borderId="4" xfId="2" applyFont="1" applyFill="1" applyBorder="1" applyAlignment="1" applyProtection="1">
      <alignment vertical="top" wrapText="1"/>
      <protection locked="0"/>
    </xf>
    <xf numFmtId="0" fontId="2" fillId="10" borderId="6" xfId="2" applyFont="1" applyFill="1" applyBorder="1" applyAlignment="1">
      <alignment horizontal="center"/>
    </xf>
    <xf numFmtId="0" fontId="2" fillId="10" borderId="6" xfId="2" applyFont="1" applyFill="1" applyBorder="1" applyAlignment="1">
      <alignment vertical="top" wrapText="1"/>
    </xf>
    <xf numFmtId="9" fontId="2" fillId="10" borderId="6" xfId="2" applyNumberFormat="1" applyFont="1" applyFill="1" applyBorder="1" applyAlignment="1" applyProtection="1">
      <alignment horizontal="left" vertical="center" wrapText="1"/>
      <protection locked="0"/>
    </xf>
    <xf numFmtId="0" fontId="2" fillId="10" borderId="6" xfId="2" applyFont="1" applyFill="1" applyBorder="1" applyAlignment="1" applyProtection="1">
      <alignment vertical="center" wrapText="1"/>
      <protection locked="0"/>
    </xf>
    <xf numFmtId="0" fontId="2" fillId="10" borderId="6" xfId="2" applyFont="1" applyFill="1" applyBorder="1" applyAlignment="1" applyProtection="1">
      <alignment vertical="top" wrapText="1"/>
      <protection locked="0"/>
    </xf>
    <xf numFmtId="176" fontId="2" fillId="10" borderId="6" xfId="2" applyNumberFormat="1" applyFont="1" applyFill="1" applyBorder="1" applyAlignment="1">
      <alignment horizontal="center" vertical="center" wrapText="1"/>
    </xf>
    <xf numFmtId="49" fontId="2" fillId="10" borderId="6" xfId="2" applyNumberFormat="1" applyFont="1" applyFill="1" applyBorder="1" applyAlignment="1" applyProtection="1">
      <alignment horizontal="center" vertical="top" wrapText="1"/>
      <protection locked="0"/>
    </xf>
    <xf numFmtId="0" fontId="2" fillId="10" borderId="6" xfId="2" applyFont="1" applyFill="1" applyBorder="1"/>
    <xf numFmtId="0" fontId="15" fillId="10" borderId="4" xfId="1" applyFont="1" applyFill="1" applyBorder="1" applyAlignment="1" applyProtection="1">
      <alignment horizontal="left" vertical="top" wrapText="1"/>
      <protection locked="0"/>
    </xf>
    <xf numFmtId="0" fontId="15" fillId="10" borderId="4" xfId="1" applyFont="1" applyFill="1" applyBorder="1" applyAlignment="1" applyProtection="1">
      <alignment vertical="top" wrapText="1"/>
      <protection locked="0"/>
    </xf>
    <xf numFmtId="9" fontId="2" fillId="10" borderId="4" xfId="2" applyNumberFormat="1" applyFont="1" applyFill="1" applyBorder="1" applyAlignment="1">
      <alignment horizontal="left"/>
    </xf>
    <xf numFmtId="10" fontId="2" fillId="10" borderId="4" xfId="2" applyNumberFormat="1" applyFont="1" applyFill="1" applyBorder="1" applyAlignment="1" applyProtection="1">
      <alignment horizontal="left" vertical="center" wrapText="1"/>
      <protection locked="0"/>
    </xf>
    <xf numFmtId="10" fontId="2" fillId="10" borderId="4" xfId="2" applyNumberFormat="1" applyFont="1" applyFill="1" applyBorder="1" applyAlignment="1" applyProtection="1">
      <alignment horizontal="center" vertical="center" wrapText="1"/>
      <protection locked="0"/>
    </xf>
    <xf numFmtId="9" fontId="2" fillId="10" borderId="4" xfId="2" applyNumberFormat="1" applyFont="1" applyFill="1" applyBorder="1" applyAlignment="1">
      <alignment horizontal="left" vertical="center"/>
    </xf>
    <xf numFmtId="0" fontId="2" fillId="10" borderId="4" xfId="2" applyFont="1" applyFill="1" applyBorder="1" applyAlignment="1">
      <alignment vertical="center"/>
    </xf>
    <xf numFmtId="0" fontId="2" fillId="10" borderId="4" xfId="2" applyFont="1" applyFill="1" applyBorder="1" applyAlignment="1">
      <alignment wrapText="1"/>
    </xf>
    <xf numFmtId="49" fontId="2" fillId="10" borderId="4" xfId="2" applyNumberFormat="1" applyFont="1" applyFill="1" applyBorder="1" applyAlignment="1">
      <alignment horizontal="center" vertical="top" wrapText="1"/>
    </xf>
    <xf numFmtId="0" fontId="19" fillId="10" borderId="4" xfId="2" applyFont="1" applyFill="1" applyBorder="1" applyAlignment="1">
      <alignment horizontal="center" vertical="center" wrapText="1"/>
    </xf>
    <xf numFmtId="0" fontId="35" fillId="10" borderId="4" xfId="2" applyFont="1" applyFill="1" applyBorder="1" applyAlignment="1">
      <alignment horizontal="left" vertical="center" wrapText="1"/>
    </xf>
    <xf numFmtId="176" fontId="2" fillId="10" borderId="4" xfId="2" applyNumberFormat="1" applyFont="1" applyFill="1" applyBorder="1" applyAlignment="1" applyProtection="1">
      <alignment horizontal="left" vertical="center" wrapText="1"/>
      <protection locked="0"/>
    </xf>
    <xf numFmtId="176" fontId="2" fillId="10" borderId="4" xfId="2" applyNumberFormat="1" applyFont="1" applyFill="1" applyBorder="1" applyAlignment="1">
      <alignment horizontal="left" vertical="center"/>
    </xf>
    <xf numFmtId="0" fontId="2" fillId="10" borderId="0" xfId="2" applyFont="1" applyFill="1"/>
    <xf numFmtId="176" fontId="2" fillId="10" borderId="4" xfId="2" applyNumberFormat="1" applyFont="1" applyFill="1" applyBorder="1" applyAlignment="1" applyProtection="1">
      <alignment horizontal="center" vertical="center" wrapText="1"/>
      <protection locked="0"/>
    </xf>
    <xf numFmtId="176" fontId="2" fillId="10" borderId="4" xfId="2" applyNumberFormat="1" applyFont="1" applyFill="1" applyBorder="1" applyAlignment="1">
      <alignment horizontal="center" vertical="center"/>
    </xf>
    <xf numFmtId="0" fontId="2" fillId="10" borderId="3" xfId="2" applyFont="1" applyFill="1" applyBorder="1" applyAlignment="1">
      <alignment horizontal="center" vertical="center"/>
    </xf>
    <xf numFmtId="0" fontId="2" fillId="10" borderId="4" xfId="2" applyFont="1" applyFill="1" applyBorder="1" applyAlignment="1">
      <alignment horizontal="left" vertical="center" wrapText="1"/>
    </xf>
    <xf numFmtId="0" fontId="2" fillId="10" borderId="6" xfId="2" applyFont="1" applyFill="1" applyBorder="1" applyAlignment="1">
      <alignment vertical="center" wrapText="1"/>
    </xf>
    <xf numFmtId="0" fontId="2" fillId="10" borderId="7" xfId="2" applyFont="1" applyFill="1" applyBorder="1" applyAlignment="1">
      <alignment vertical="center" wrapText="1"/>
    </xf>
    <xf numFmtId="0" fontId="2" fillId="10" borderId="4" xfId="2" applyFont="1" applyFill="1" applyBorder="1" applyAlignment="1">
      <alignment horizontal="justify"/>
    </xf>
    <xf numFmtId="0" fontId="2" fillId="10" borderId="4" xfId="2" applyFont="1" applyFill="1" applyBorder="1" applyAlignment="1">
      <alignment horizontal="justify" vertical="center"/>
    </xf>
    <xf numFmtId="0" fontId="2" fillId="10" borderId="4" xfId="2" applyFont="1" applyFill="1" applyBorder="1" applyAlignment="1">
      <alignment horizontal="justify" wrapText="1"/>
    </xf>
    <xf numFmtId="10" fontId="2" fillId="2" borderId="4" xfId="2" applyNumberFormat="1" applyFont="1" applyFill="1" applyBorder="1" applyAlignment="1" applyProtection="1">
      <alignment horizontal="left" vertical="center" wrapText="1"/>
      <protection locked="0"/>
    </xf>
    <xf numFmtId="0" fontId="2" fillId="2" borderId="6" xfId="2" applyFont="1" applyFill="1" applyBorder="1"/>
    <xf numFmtId="0" fontId="2" fillId="2" borderId="6" xfId="2" applyFont="1" applyFill="1" applyBorder="1" applyAlignment="1">
      <alignment wrapText="1"/>
    </xf>
    <xf numFmtId="0" fontId="15" fillId="2" borderId="4" xfId="1" applyFont="1" applyFill="1" applyBorder="1" applyAlignment="1">
      <alignment vertical="top" wrapText="1"/>
    </xf>
    <xf numFmtId="0" fontId="2" fillId="2" borderId="6" xfId="2" applyFont="1" applyFill="1" applyBorder="1" applyAlignment="1">
      <alignment vertical="center"/>
    </xf>
    <xf numFmtId="0" fontId="0" fillId="2" borderId="4" xfId="0" applyFill="1" applyBorder="1" applyAlignment="1">
      <alignment horizontal="center" vertical="center"/>
    </xf>
    <xf numFmtId="0" fontId="2" fillId="2" borderId="3" xfId="2" applyFont="1" applyFill="1" applyBorder="1" applyAlignment="1">
      <alignment horizontal="center" vertical="center"/>
    </xf>
    <xf numFmtId="0" fontId="2" fillId="2" borderId="4" xfId="2" applyFont="1" applyFill="1" applyBorder="1" applyAlignment="1">
      <alignment horizontal="justify"/>
    </xf>
    <xf numFmtId="0" fontId="2" fillId="2" borderId="4" xfId="2" applyFont="1" applyFill="1" applyBorder="1" applyAlignment="1">
      <alignment wrapText="1"/>
    </xf>
    <xf numFmtId="9" fontId="2" fillId="2" borderId="4" xfId="2" applyNumberFormat="1" applyFont="1" applyFill="1" applyBorder="1"/>
    <xf numFmtId="0" fontId="2" fillId="2" borderId="6" xfId="2" applyFont="1" applyFill="1" applyBorder="1" applyAlignment="1">
      <alignment vertical="center" wrapText="1"/>
    </xf>
    <xf numFmtId="9" fontId="2" fillId="2" borderId="4" xfId="2" applyNumberFormat="1" applyFont="1" applyFill="1" applyBorder="1" applyAlignment="1">
      <alignment horizontal="left"/>
    </xf>
    <xf numFmtId="0" fontId="2" fillId="2" borderId="4" xfId="2" applyFont="1" applyFill="1" applyBorder="1" applyAlignment="1">
      <alignment horizontal="left" wrapText="1"/>
    </xf>
    <xf numFmtId="0" fontId="2" fillId="2" borderId="4" xfId="2" applyFont="1" applyFill="1" applyBorder="1" applyAlignment="1">
      <alignment horizontal="left"/>
    </xf>
    <xf numFmtId="0" fontId="2" fillId="2" borderId="4" xfId="2" applyFont="1" applyFill="1" applyBorder="1" applyAlignment="1">
      <alignment horizontal="left" vertical="top" wrapText="1"/>
    </xf>
    <xf numFmtId="9" fontId="2" fillId="2" borderId="4" xfId="2" applyNumberFormat="1" applyFont="1" applyFill="1" applyBorder="1" applyAlignment="1">
      <alignment horizontal="left" vertical="center"/>
    </xf>
    <xf numFmtId="0" fontId="15" fillId="2" borderId="4" xfId="1" applyFont="1" applyFill="1" applyBorder="1" applyAlignment="1" applyProtection="1">
      <alignment horizontal="left" vertical="top" wrapText="1"/>
      <protection locked="0"/>
    </xf>
    <xf numFmtId="49" fontId="2" fillId="2" borderId="4" xfId="2" applyNumberFormat="1" applyFont="1" applyFill="1" applyBorder="1" applyAlignment="1">
      <alignment horizontal="center" vertical="top" wrapText="1"/>
    </xf>
    <xf numFmtId="9" fontId="2" fillId="2" borderId="4" xfId="2" applyNumberFormat="1" applyFont="1" applyFill="1" applyBorder="1" applyAlignment="1" applyProtection="1">
      <alignment horizontal="center" vertical="center" wrapText="1"/>
      <protection locked="0"/>
    </xf>
    <xf numFmtId="176" fontId="2" fillId="2" borderId="4" xfId="2" applyNumberFormat="1" applyFont="1" applyFill="1" applyBorder="1" applyAlignment="1" applyProtection="1">
      <alignment horizontal="left" vertical="center" wrapText="1"/>
      <protection locked="0"/>
    </xf>
    <xf numFmtId="0" fontId="2" fillId="2" borderId="0" xfId="2" applyFont="1" applyFill="1" applyAlignment="1">
      <alignment wrapText="1"/>
    </xf>
    <xf numFmtId="0" fontId="33" fillId="0" borderId="4" xfId="1" applyNumberFormat="1" applyFont="1" applyFill="1" applyBorder="1" applyAlignment="1" applyProtection="1">
      <alignment wrapText="1"/>
    </xf>
    <xf numFmtId="0" fontId="33" fillId="10" borderId="4" xfId="1" applyNumberFormat="1" applyFont="1" applyFill="1" applyBorder="1" applyAlignment="1" applyProtection="1">
      <alignment wrapText="1"/>
    </xf>
    <xf numFmtId="0" fontId="2" fillId="10" borderId="0" xfId="2" applyFont="1" applyFill="1" applyAlignment="1">
      <alignment wrapText="1"/>
    </xf>
    <xf numFmtId="0" fontId="2" fillId="2" borderId="4" xfId="2" applyFont="1" applyFill="1" applyBorder="1" applyAlignment="1">
      <alignment horizontal="center" vertical="center" wrapText="1"/>
    </xf>
    <xf numFmtId="0" fontId="35" fillId="10" borderId="4" xfId="2" applyFont="1" applyFill="1" applyBorder="1" applyAlignment="1">
      <alignment vertical="center" wrapText="1"/>
    </xf>
    <xf numFmtId="0" fontId="41" fillId="10" borderId="4" xfId="2" applyFont="1" applyFill="1" applyBorder="1" applyAlignment="1">
      <alignment wrapText="1"/>
    </xf>
    <xf numFmtId="10" fontId="2" fillId="2" borderId="4" xfId="2" applyNumberFormat="1" applyFont="1" applyFill="1" applyBorder="1" applyAlignment="1">
      <alignment vertical="top" wrapText="1"/>
    </xf>
    <xf numFmtId="0" fontId="2" fillId="2" borderId="1" xfId="2" applyFont="1" applyFill="1" applyBorder="1" applyAlignment="1" applyProtection="1">
      <alignment horizontal="left" vertical="center" wrapText="1"/>
      <protection locked="0"/>
    </xf>
    <xf numFmtId="0" fontId="2" fillId="2" borderId="1" xfId="2" applyFont="1" applyFill="1" applyBorder="1" applyAlignment="1" applyProtection="1">
      <alignment vertical="center" wrapText="1"/>
      <protection locked="0"/>
    </xf>
    <xf numFmtId="9" fontId="2" fillId="2" borderId="1" xfId="2" applyNumberFormat="1" applyFont="1" applyFill="1" applyBorder="1" applyAlignment="1" applyProtection="1">
      <alignment horizontal="left" vertical="center" wrapText="1"/>
      <protection locked="0"/>
    </xf>
    <xf numFmtId="176" fontId="2" fillId="10" borderId="1" xfId="2" applyNumberFormat="1" applyFont="1" applyFill="1" applyBorder="1" applyAlignment="1">
      <alignment horizontal="left" vertical="center"/>
    </xf>
    <xf numFmtId="0" fontId="2" fillId="10" borderId="6" xfId="2" applyFont="1" applyFill="1" applyBorder="1" applyAlignment="1" applyProtection="1">
      <alignment horizontal="left" vertical="center" wrapText="1"/>
      <protection locked="0"/>
    </xf>
    <xf numFmtId="0" fontId="8" fillId="10" borderId="6" xfId="1" applyFont="1" applyFill="1" applyBorder="1" applyAlignment="1" applyProtection="1">
      <alignment horizontal="left" vertical="top" wrapText="1"/>
      <protection locked="0"/>
    </xf>
    <xf numFmtId="0" fontId="2" fillId="10" borderId="6" xfId="2" applyFont="1" applyFill="1" applyBorder="1" applyAlignment="1" applyProtection="1">
      <alignment horizontal="left" vertical="top" wrapText="1"/>
      <protection locked="0"/>
    </xf>
    <xf numFmtId="176" fontId="2" fillId="10" borderId="6" xfId="2" applyNumberFormat="1" applyFont="1" applyFill="1" applyBorder="1" applyAlignment="1">
      <alignment vertical="top" wrapText="1"/>
    </xf>
    <xf numFmtId="0" fontId="2" fillId="0" borderId="7" xfId="2" applyFont="1" applyBorder="1" applyAlignment="1">
      <alignment horizontal="center" vertical="center" wrapText="1"/>
    </xf>
    <xf numFmtId="0" fontId="2" fillId="0" borderId="1" xfId="2" applyFont="1" applyBorder="1" applyAlignment="1" applyProtection="1">
      <alignment horizontal="left" vertical="center" wrapText="1"/>
      <protection locked="0"/>
    </xf>
    <xf numFmtId="0" fontId="33" fillId="0" borderId="4" xfId="1" applyNumberFormat="1" applyFont="1" applyFill="1" applyBorder="1" applyAlignment="1" applyProtection="1">
      <alignment horizontal="left" vertical="center" wrapText="1"/>
      <protection locked="0"/>
    </xf>
    <xf numFmtId="0" fontId="4" fillId="2" borderId="4" xfId="1" applyFill="1" applyBorder="1" applyAlignment="1">
      <alignment vertical="top" wrapText="1"/>
    </xf>
    <xf numFmtId="0" fontId="7" fillId="3" borderId="4" xfId="2" applyFont="1" applyFill="1" applyBorder="1" applyAlignment="1" applyProtection="1">
      <alignment vertical="center" wrapText="1"/>
      <protection locked="0"/>
    </xf>
    <xf numFmtId="0" fontId="43" fillId="0" borderId="0" xfId="0" applyFont="1">
      <alignment vertical="center"/>
    </xf>
    <xf numFmtId="0" fontId="2" fillId="11" borderId="4" xfId="0" applyFont="1" applyFill="1" applyBorder="1" applyAlignment="1">
      <alignment horizontal="center" vertical="center" wrapText="1"/>
    </xf>
    <xf numFmtId="0" fontId="0" fillId="0" borderId="4" xfId="0" applyBorder="1">
      <alignment vertical="center"/>
    </xf>
    <xf numFmtId="0" fontId="0" fillId="12" borderId="4" xfId="0" applyFill="1" applyBorder="1">
      <alignment vertical="center"/>
    </xf>
    <xf numFmtId="0" fontId="0" fillId="13" borderId="4" xfId="0" applyFill="1" applyBorder="1" applyAlignment="1">
      <alignment horizontal="center" vertical="center"/>
    </xf>
    <xf numFmtId="0" fontId="0" fillId="13" borderId="4" xfId="0" applyFill="1" applyBorder="1">
      <alignment vertical="center"/>
    </xf>
    <xf numFmtId="0" fontId="2" fillId="2" borderId="0" xfId="2" applyFont="1" applyFill="1" applyAlignment="1">
      <alignment horizontal="center" vertical="center"/>
    </xf>
    <xf numFmtId="0" fontId="0" fillId="2" borderId="0" xfId="0" applyFill="1" applyAlignment="1">
      <alignment horizontal="center" vertical="center" textRotation="255"/>
    </xf>
    <xf numFmtId="0" fontId="0" fillId="2" borderId="0" xfId="0" applyFill="1">
      <alignment vertical="center"/>
    </xf>
    <xf numFmtId="0" fontId="0" fillId="9" borderId="4" xfId="0" applyFill="1" applyBorder="1">
      <alignment vertical="center"/>
    </xf>
    <xf numFmtId="0" fontId="2" fillId="2" borderId="5" xfId="2" applyFont="1" applyFill="1" applyBorder="1" applyAlignment="1" applyProtection="1">
      <alignment horizontal="center" vertical="center" wrapText="1"/>
      <protection locked="0"/>
    </xf>
    <xf numFmtId="0" fontId="2" fillId="2" borderId="6" xfId="2" applyFont="1" applyFill="1" applyBorder="1" applyAlignment="1">
      <alignment horizontal="center" vertical="center"/>
    </xf>
    <xf numFmtId="0" fontId="2" fillId="0" borderId="6" xfId="2" applyFont="1" applyBorder="1" applyAlignment="1" applyProtection="1">
      <alignment horizontal="center" vertical="center" wrapText="1"/>
      <protection locked="0"/>
    </xf>
    <xf numFmtId="0" fontId="2" fillId="10" borderId="5" xfId="2" applyFont="1" applyFill="1" applyBorder="1" applyAlignment="1" applyProtection="1">
      <alignment horizontal="center" vertical="center" wrapText="1"/>
      <protection locked="0"/>
    </xf>
    <xf numFmtId="0" fontId="4" fillId="0" borderId="4" xfId="1" applyBorder="1" applyAlignment="1" applyProtection="1">
      <alignment horizontal="left" vertical="top" wrapText="1"/>
      <protection locked="0"/>
    </xf>
    <xf numFmtId="0" fontId="4" fillId="10" borderId="4" xfId="1" applyFill="1" applyBorder="1" applyAlignment="1">
      <alignment vertical="top" wrapText="1"/>
    </xf>
    <xf numFmtId="0" fontId="4" fillId="0" borderId="4" xfId="1" applyBorder="1" applyAlignment="1">
      <alignment vertical="top" wrapText="1"/>
    </xf>
    <xf numFmtId="0" fontId="4" fillId="10" borderId="4" xfId="1" applyFill="1" applyBorder="1" applyAlignment="1" applyProtection="1">
      <alignment vertical="top" wrapText="1"/>
      <protection locked="0"/>
    </xf>
    <xf numFmtId="0" fontId="19" fillId="10" borderId="4" xfId="0" applyFont="1" applyFill="1" applyBorder="1" applyAlignment="1">
      <alignment horizontal="center" vertical="center" wrapText="1"/>
    </xf>
    <xf numFmtId="176" fontId="2" fillId="2" borderId="4" xfId="2" applyNumberFormat="1" applyFont="1" applyFill="1" applyBorder="1" applyAlignment="1">
      <alignment horizontal="center"/>
    </xf>
    <xf numFmtId="178" fontId="2" fillId="2" borderId="4" xfId="2" applyNumberFormat="1" applyFont="1" applyFill="1" applyBorder="1" applyAlignment="1">
      <alignment horizontal="center"/>
    </xf>
    <xf numFmtId="0" fontId="7" fillId="3" borderId="4" xfId="2" applyFont="1" applyFill="1" applyBorder="1" applyAlignment="1" applyProtection="1">
      <alignment horizontal="center" vertical="center" wrapText="1"/>
      <protection locked="0"/>
    </xf>
    <xf numFmtId="0" fontId="7" fillId="5" borderId="4" xfId="2" applyFont="1" applyFill="1" applyBorder="1" applyAlignment="1" applyProtection="1">
      <alignment horizontal="center" vertical="center" wrapText="1"/>
      <protection locked="0"/>
    </xf>
    <xf numFmtId="0" fontId="7" fillId="5" borderId="4" xfId="2" applyFont="1" applyFill="1" applyBorder="1" applyAlignment="1">
      <alignment horizontal="center"/>
    </xf>
    <xf numFmtId="0" fontId="7" fillId="4" borderId="6" xfId="2" applyFont="1" applyFill="1" applyBorder="1" applyAlignment="1" applyProtection="1">
      <alignment horizontal="center" vertical="center" wrapText="1"/>
      <protection locked="0"/>
    </xf>
    <xf numFmtId="0" fontId="7" fillId="4" borderId="7" xfId="2" applyFont="1" applyFill="1" applyBorder="1" applyAlignment="1" applyProtection="1">
      <alignment horizontal="center" vertical="center" wrapText="1"/>
      <protection locked="0"/>
    </xf>
    <xf numFmtId="0" fontId="13" fillId="4" borderId="6" xfId="2" applyFont="1" applyFill="1" applyBorder="1" applyAlignment="1" applyProtection="1">
      <alignment horizontal="center" vertical="center" wrapText="1"/>
      <protection locked="0"/>
    </xf>
    <xf numFmtId="0" fontId="13" fillId="4" borderId="7" xfId="2" applyFont="1" applyFill="1" applyBorder="1" applyAlignment="1" applyProtection="1">
      <alignment horizontal="center" vertical="center" wrapText="1"/>
      <protection locked="0"/>
    </xf>
    <xf numFmtId="0" fontId="7" fillId="6" borderId="4" xfId="2" applyFont="1" applyFill="1" applyBorder="1" applyAlignment="1" applyProtection="1">
      <alignment horizontal="center" vertical="center" wrapText="1"/>
      <protection locked="0"/>
    </xf>
    <xf numFmtId="0" fontId="7" fillId="6" borderId="6" xfId="2" applyFont="1" applyFill="1" applyBorder="1" applyAlignment="1" applyProtection="1">
      <alignment horizontal="center" vertical="center" wrapText="1"/>
      <protection locked="0"/>
    </xf>
    <xf numFmtId="0" fontId="7" fillId="6" borderId="7" xfId="2" applyFont="1" applyFill="1" applyBorder="1" applyAlignment="1" applyProtection="1">
      <alignment horizontal="center" vertical="center" wrapText="1"/>
      <protection locked="0"/>
    </xf>
    <xf numFmtId="0" fontId="6" fillId="4" borderId="4" xfId="2" applyFont="1" applyFill="1" applyBorder="1" applyAlignment="1">
      <alignment horizontal="center"/>
    </xf>
    <xf numFmtId="0" fontId="6" fillId="5" borderId="4" xfId="2" applyFont="1" applyFill="1" applyBorder="1" applyAlignment="1">
      <alignment horizontal="center"/>
    </xf>
    <xf numFmtId="0" fontId="6" fillId="3" borderId="4" xfId="2" applyFont="1" applyFill="1" applyBorder="1" applyAlignment="1">
      <alignment horizontal="center"/>
    </xf>
    <xf numFmtId="0" fontId="7" fillId="5" borderId="6" xfId="2" applyFont="1" applyFill="1" applyBorder="1" applyAlignment="1" applyProtection="1">
      <alignment horizontal="center" vertical="center" wrapText="1"/>
      <protection locked="0"/>
    </xf>
    <xf numFmtId="0" fontId="7" fillId="5" borderId="7" xfId="2" applyFont="1" applyFill="1" applyBorder="1" applyAlignment="1" applyProtection="1">
      <alignment horizontal="center" vertical="center" wrapText="1"/>
      <protection locked="0"/>
    </xf>
    <xf numFmtId="0" fontId="6" fillId="6" borderId="4" xfId="2" applyFont="1" applyFill="1" applyBorder="1" applyAlignment="1">
      <alignment horizontal="center"/>
    </xf>
    <xf numFmtId="0" fontId="7" fillId="3" borderId="8" xfId="2" applyFont="1" applyFill="1" applyBorder="1" applyAlignment="1" applyProtection="1">
      <alignment horizontal="left" vertical="center" wrapText="1"/>
      <protection locked="0"/>
    </xf>
    <xf numFmtId="0" fontId="7" fillId="3" borderId="9" xfId="2" applyFont="1" applyFill="1" applyBorder="1" applyAlignment="1" applyProtection="1">
      <alignment horizontal="left" vertical="center" wrapText="1"/>
      <protection locked="0"/>
    </xf>
    <xf numFmtId="0" fontId="7" fillId="3" borderId="7" xfId="2" applyFont="1" applyFill="1" applyBorder="1" applyAlignment="1" applyProtection="1">
      <alignment horizontal="center" vertical="center" wrapText="1"/>
      <protection locked="0"/>
    </xf>
    <xf numFmtId="0" fontId="7" fillId="3" borderId="4" xfId="2" applyFont="1" applyFill="1" applyBorder="1" applyAlignment="1">
      <alignment horizontal="center"/>
    </xf>
    <xf numFmtId="0" fontId="7" fillId="3" borderId="1" xfId="2" applyFont="1" applyFill="1" applyBorder="1" applyAlignment="1" applyProtection="1">
      <alignment horizontal="center" vertical="center" wrapText="1"/>
      <protection locked="0"/>
    </xf>
    <xf numFmtId="0" fontId="7" fillId="3" borderId="2" xfId="2" applyFont="1" applyFill="1" applyBorder="1" applyAlignment="1" applyProtection="1">
      <alignment horizontal="center" vertical="center" wrapText="1"/>
      <protection locked="0"/>
    </xf>
    <xf numFmtId="0" fontId="7" fillId="3" borderId="3" xfId="2" applyFont="1" applyFill="1" applyBorder="1" applyAlignment="1" applyProtection="1">
      <alignment horizontal="center" vertical="center" wrapText="1"/>
      <protection locked="0"/>
    </xf>
    <xf numFmtId="0" fontId="7" fillId="3" borderId="6" xfId="2" applyFont="1" applyFill="1" applyBorder="1" applyAlignment="1" applyProtection="1">
      <alignment horizontal="center" vertical="center" wrapText="1"/>
      <protection locked="0"/>
    </xf>
    <xf numFmtId="0" fontId="18" fillId="0" borderId="4" xfId="0" applyFont="1" applyBorder="1" applyAlignment="1">
      <alignment horizontal="center" vertical="center"/>
    </xf>
    <xf numFmtId="0" fontId="18" fillId="0" borderId="7" xfId="0" applyFont="1" applyBorder="1" applyAlignment="1">
      <alignment horizontal="center" vertical="center"/>
    </xf>
    <xf numFmtId="0" fontId="0" fillId="0" borderId="26" xfId="0" applyBorder="1" applyAlignment="1">
      <alignment horizontal="center" vertical="center" textRotation="255"/>
    </xf>
    <xf numFmtId="0" fontId="22" fillId="7" borderId="13" xfId="5" applyFont="1" applyFill="1" applyBorder="1" applyAlignment="1">
      <alignment horizontal="center" vertical="center" wrapText="1"/>
    </xf>
    <xf numFmtId="0" fontId="22" fillId="7" borderId="1" xfId="5" applyFont="1" applyFill="1" applyBorder="1" applyAlignment="1">
      <alignment horizontal="center" vertical="center" wrapText="1"/>
    </xf>
    <xf numFmtId="0" fontId="22" fillId="7" borderId="2" xfId="5" applyFont="1" applyFill="1" applyBorder="1" applyAlignment="1">
      <alignment horizontal="center" vertical="center" wrapText="1"/>
    </xf>
    <xf numFmtId="0" fontId="22" fillId="7" borderId="3" xfId="5" applyFont="1" applyFill="1" applyBorder="1" applyAlignment="1">
      <alignment horizontal="center" vertical="center" wrapText="1"/>
    </xf>
    <xf numFmtId="0" fontId="22" fillId="7" borderId="27" xfId="5" applyFont="1" applyFill="1" applyBorder="1" applyAlignment="1">
      <alignment horizontal="center" vertical="center" wrapText="1"/>
    </xf>
    <xf numFmtId="0" fontId="22" fillId="7" borderId="28" xfId="5" applyFont="1" applyFill="1" applyBorder="1" applyAlignment="1">
      <alignment horizontal="center" vertical="center" wrapText="1"/>
    </xf>
    <xf numFmtId="0" fontId="22" fillId="7" borderId="14" xfId="5" applyFont="1" applyFill="1" applyBorder="1" applyAlignment="1">
      <alignment horizontal="center" vertical="center" wrapText="1"/>
    </xf>
    <xf numFmtId="49" fontId="22" fillId="7" borderId="11" xfId="5" applyNumberFormat="1" applyFont="1" applyFill="1" applyBorder="1" applyAlignment="1">
      <alignment horizontal="center" vertical="center" wrapText="1"/>
    </xf>
    <xf numFmtId="49" fontId="22" fillId="7" borderId="15" xfId="5" applyNumberFormat="1" applyFont="1" applyFill="1" applyBorder="1" applyAlignment="1">
      <alignment horizontal="center" vertical="center" wrapText="1"/>
    </xf>
    <xf numFmtId="0" fontId="22" fillId="7" borderId="12" xfId="5" applyFont="1" applyFill="1" applyBorder="1" applyAlignment="1">
      <alignment horizontal="center" vertical="center" wrapText="1"/>
    </xf>
    <xf numFmtId="0" fontId="22" fillId="7" borderId="16" xfId="5" applyFont="1" applyFill="1" applyBorder="1" applyAlignment="1">
      <alignment horizontal="center" vertical="center" wrapText="1"/>
    </xf>
    <xf numFmtId="49" fontId="20" fillId="0" borderId="10" xfId="5" applyNumberFormat="1" applyFont="1" applyBorder="1" applyAlignment="1">
      <alignment horizontal="center" vertical="center" wrapText="1"/>
    </xf>
  </cellXfs>
  <cellStyles count="14">
    <cellStyle name="3232" xfId="6"/>
    <cellStyle name="百分比 3" xfId="4"/>
    <cellStyle name="常规" xfId="0" builtinId="0"/>
    <cellStyle name="常规 11 2" xfId="11"/>
    <cellStyle name="常规 2" xfId="5"/>
    <cellStyle name="常规 2 3" xfId="3"/>
    <cellStyle name="常规 2 5" xfId="10"/>
    <cellStyle name="常规 7" xfId="9"/>
    <cellStyle name="常规 7 2" xfId="13"/>
    <cellStyle name="常规 8" xfId="2"/>
    <cellStyle name="常规 8 2" xfId="7"/>
    <cellStyle name="常规 9 2" xfId="12"/>
    <cellStyle name="超链接" xfId="1" builtinId="8"/>
    <cellStyle name="千位分隔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jpg"/><Relationship Id="rId6" Type="http://schemas.openxmlformats.org/officeDocument/2006/relationships/image" Target="../media/image6.jpg"/><Relationship Id="rId5" Type="http://schemas.openxmlformats.org/officeDocument/2006/relationships/image" Target="../media/image5.jpg"/><Relationship Id="rId4"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77</xdr:row>
      <xdr:rowOff>0</xdr:rowOff>
    </xdr:from>
    <xdr:to>
      <xdr:col>11</xdr:col>
      <xdr:colOff>301125</xdr:colOff>
      <xdr:row>134</xdr:row>
      <xdr:rowOff>4233</xdr:rowOff>
    </xdr:to>
    <xdr:pic>
      <xdr:nvPicPr>
        <xdr:cNvPr id="5" name="图片 4">
          <a:extLst>
            <a:ext uri="{FF2B5EF4-FFF2-40B4-BE49-F238E27FC236}">
              <a16:creationId xmlns:a16="http://schemas.microsoft.com/office/drawing/2014/main" id="{AE217568-593D-0CE4-D3F8-E11142E9DFB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3222" y="9920111"/>
          <a:ext cx="7116792" cy="10058400"/>
        </a:xfrm>
        <a:prstGeom prst="rect">
          <a:avLst/>
        </a:prstGeom>
      </xdr:spPr>
    </xdr:pic>
    <xdr:clientData/>
  </xdr:twoCellAnchor>
  <xdr:twoCellAnchor editAs="oneCell">
    <xdr:from>
      <xdr:col>12</xdr:col>
      <xdr:colOff>0</xdr:colOff>
      <xdr:row>78</xdr:row>
      <xdr:rowOff>0</xdr:rowOff>
    </xdr:from>
    <xdr:to>
      <xdr:col>22</xdr:col>
      <xdr:colOff>484570</xdr:colOff>
      <xdr:row>135</xdr:row>
      <xdr:rowOff>4233</xdr:rowOff>
    </xdr:to>
    <xdr:pic>
      <xdr:nvPicPr>
        <xdr:cNvPr id="7" name="图片 6">
          <a:extLst>
            <a:ext uri="{FF2B5EF4-FFF2-40B4-BE49-F238E27FC236}">
              <a16:creationId xmlns:a16="http://schemas.microsoft.com/office/drawing/2014/main" id="{FFB73165-6AC1-1E76-5090-4FA558F1859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142111" y="10096500"/>
          <a:ext cx="7116792" cy="10058400"/>
        </a:xfrm>
        <a:prstGeom prst="rect">
          <a:avLst/>
        </a:prstGeom>
      </xdr:spPr>
    </xdr:pic>
    <xdr:clientData/>
  </xdr:twoCellAnchor>
  <xdr:twoCellAnchor editAs="oneCell">
    <xdr:from>
      <xdr:col>1</xdr:col>
      <xdr:colOff>0</xdr:colOff>
      <xdr:row>135</xdr:row>
      <xdr:rowOff>0</xdr:rowOff>
    </xdr:from>
    <xdr:to>
      <xdr:col>12</xdr:col>
      <xdr:colOff>293511</xdr:colOff>
      <xdr:row>164</xdr:row>
      <xdr:rowOff>455</xdr:rowOff>
    </xdr:to>
    <xdr:pic>
      <xdr:nvPicPr>
        <xdr:cNvPr id="9" name="图片 8">
          <a:extLst>
            <a:ext uri="{FF2B5EF4-FFF2-40B4-BE49-F238E27FC236}">
              <a16:creationId xmlns:a16="http://schemas.microsoft.com/office/drawing/2014/main" id="{1D38D742-8879-6A30-7DC3-B086AAC08639}"/>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63222" y="20150667"/>
          <a:ext cx="7772400" cy="5115732"/>
        </a:xfrm>
        <a:prstGeom prst="rect">
          <a:avLst/>
        </a:prstGeom>
      </xdr:spPr>
    </xdr:pic>
    <xdr:clientData/>
  </xdr:twoCellAnchor>
  <xdr:twoCellAnchor editAs="oneCell">
    <xdr:from>
      <xdr:col>13</xdr:col>
      <xdr:colOff>0</xdr:colOff>
      <xdr:row>136</xdr:row>
      <xdr:rowOff>0</xdr:rowOff>
    </xdr:from>
    <xdr:to>
      <xdr:col>24</xdr:col>
      <xdr:colOff>476955</xdr:colOff>
      <xdr:row>164</xdr:row>
      <xdr:rowOff>71419</xdr:rowOff>
    </xdr:to>
    <xdr:pic>
      <xdr:nvPicPr>
        <xdr:cNvPr id="11" name="图片 10">
          <a:extLst>
            <a:ext uri="{FF2B5EF4-FFF2-40B4-BE49-F238E27FC236}">
              <a16:creationId xmlns:a16="http://schemas.microsoft.com/office/drawing/2014/main" id="{3EE90AF8-A1BF-6401-C1F0-D80918A80D42}"/>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8805333" y="20327056"/>
          <a:ext cx="7772400" cy="5010307"/>
        </a:xfrm>
        <a:prstGeom prst="rect">
          <a:avLst/>
        </a:prstGeom>
      </xdr:spPr>
    </xdr:pic>
    <xdr:clientData/>
  </xdr:twoCellAnchor>
  <xdr:twoCellAnchor editAs="oneCell">
    <xdr:from>
      <xdr:col>1</xdr:col>
      <xdr:colOff>0</xdr:colOff>
      <xdr:row>164</xdr:row>
      <xdr:rowOff>0</xdr:rowOff>
    </xdr:from>
    <xdr:to>
      <xdr:col>12</xdr:col>
      <xdr:colOff>293511</xdr:colOff>
      <xdr:row>192</xdr:row>
      <xdr:rowOff>7183</xdr:rowOff>
    </xdr:to>
    <xdr:pic>
      <xdr:nvPicPr>
        <xdr:cNvPr id="13" name="图片 12">
          <a:extLst>
            <a:ext uri="{FF2B5EF4-FFF2-40B4-BE49-F238E27FC236}">
              <a16:creationId xmlns:a16="http://schemas.microsoft.com/office/drawing/2014/main" id="{983F2398-D092-2C9B-593B-63B56CCAFF49}"/>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663222" y="25265944"/>
          <a:ext cx="7772400" cy="4946072"/>
        </a:xfrm>
        <a:prstGeom prst="rect">
          <a:avLst/>
        </a:prstGeom>
      </xdr:spPr>
    </xdr:pic>
    <xdr:clientData/>
  </xdr:twoCellAnchor>
  <xdr:twoCellAnchor editAs="oneCell">
    <xdr:from>
      <xdr:col>1</xdr:col>
      <xdr:colOff>91722</xdr:colOff>
      <xdr:row>191</xdr:row>
      <xdr:rowOff>127000</xdr:rowOff>
    </xdr:from>
    <xdr:to>
      <xdr:col>18</xdr:col>
      <xdr:colOff>395111</xdr:colOff>
      <xdr:row>213</xdr:row>
      <xdr:rowOff>95807</xdr:rowOff>
    </xdr:to>
    <xdr:pic>
      <xdr:nvPicPr>
        <xdr:cNvPr id="14" name="图片 13">
          <a:extLst>
            <a:ext uri="{FF2B5EF4-FFF2-40B4-BE49-F238E27FC236}">
              <a16:creationId xmlns:a16="http://schemas.microsoft.com/office/drawing/2014/main" id="{213BA048-1E66-496D-A811-0522A8016623}"/>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754944" y="30155444"/>
          <a:ext cx="11761611" cy="3849363"/>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hubei.gov.cn/zhuanti/2021zt/2021hbsw/202108/t20210827_3724616.shtml" TargetMode="External"/><Relationship Id="rId299" Type="http://schemas.openxmlformats.org/officeDocument/2006/relationships/hyperlink" Target="https://xinjiang.chinatax.gov.cn/sszc/zxwj/202108/t20210817_88638.htm" TargetMode="External"/><Relationship Id="rId21" Type="http://schemas.openxmlformats.org/officeDocument/2006/relationships/hyperlink" Target="https://jiangxi.chinatax.gov.cn/art/2022/5/29/art_31217_1510239.html" TargetMode="External"/><Relationship Id="rId63" Type="http://schemas.openxmlformats.org/officeDocument/2006/relationships/hyperlink" Target="https://www.yiqizhiku.com/knowledge/8ae085d8675f9c4601678221f4c759b9" TargetMode="External"/><Relationship Id="rId159" Type="http://schemas.openxmlformats.org/officeDocument/2006/relationships/hyperlink" Target="http://www.jiangxi.gov.cn/art/2020/12/18/art_398_3002027.html" TargetMode="External"/><Relationship Id="rId324" Type="http://schemas.openxmlformats.org/officeDocument/2006/relationships/hyperlink" Target="http://zjt.xinjiang.gov.cn/xjzjt/c113210/202005/a0bb2e9ae254483aaac90ef1ebb971a1.shtml" TargetMode="External"/><Relationship Id="rId366" Type="http://schemas.openxmlformats.org/officeDocument/2006/relationships/hyperlink" Target="http://zjt.xinjiang.gov.cn/xjzjt/c113210/201711/8507df591c8a4224ab85172f16f9dcf5.shtml" TargetMode="External"/><Relationship Id="rId170" Type="http://schemas.openxmlformats.org/officeDocument/2006/relationships/hyperlink" Target="http://www.qingdao.gov.cn/zwgk/xxgk/bgt/gkml/gwfg/202010/t20201016_350113.shtml" TargetMode="External"/><Relationship Id="rId226" Type="http://schemas.openxmlformats.org/officeDocument/2006/relationships/hyperlink" Target="https://www.nmg.gov.cn/zwgk/zfgb/2019n_4716/201908/201905/t20190513_306844.html" TargetMode="External"/><Relationship Id="rId433" Type="http://schemas.openxmlformats.org/officeDocument/2006/relationships/hyperlink" Target="http://www.jiangsu.gov.cn/jsearchfront/search.do?websiteid=320000000000000&amp;searchid=12&amp;pg=&amp;p=1&amp;tpl=38&amp;serviceType=&amp;cateid=29&amp;q=%E7%BB%BF%E8%89%B2%E5%BB%BA%E7%AD%91&amp;pq=&amp;oq=&amp;eq=&amp;pos=&amp;sortType=0&amp;begin=&amp;end=" TargetMode="External"/><Relationship Id="rId268" Type="http://schemas.openxmlformats.org/officeDocument/2006/relationships/hyperlink" Target="http://www.yw.gov.cn/art/2023/7/6/art_1229361640_1796637.html" TargetMode="External"/><Relationship Id="rId475" Type="http://schemas.openxmlformats.org/officeDocument/2006/relationships/hyperlink" Target="https://www.sx.gov.cn/art/2013/4/26/art_1229327973_59062588.html" TargetMode="External"/><Relationship Id="rId32" Type="http://schemas.openxmlformats.org/officeDocument/2006/relationships/hyperlink" Target="http://zhejiang.chinatax.gov.cn/art/2021/6/17/art_25921_576697.html" TargetMode="External"/><Relationship Id="rId74" Type="http://schemas.openxmlformats.org/officeDocument/2006/relationships/hyperlink" Target="http://heilongjiang.chinatax.gov.cn/art/2021/10/3/art_4912_393044.html" TargetMode="External"/><Relationship Id="rId128" Type="http://schemas.openxmlformats.org/officeDocument/2006/relationships/hyperlink" Target="http://hubei.chinatax.gov.cn/hbsw/xiangyang/index.html" TargetMode="External"/><Relationship Id="rId335" Type="http://schemas.openxmlformats.org/officeDocument/2006/relationships/hyperlink" Target="http://zjt.xinjiang.gov.cn/xjzjt/c113210/202005/a0bb2e9ae254483aaac90ef1ebb971a1.shtml" TargetMode="External"/><Relationship Id="rId377" Type="http://schemas.openxmlformats.org/officeDocument/2006/relationships/hyperlink" Target="http://zjt.xizang.gov.cn/xwzx/tzgg/202205/t20220510_297868.html" TargetMode="External"/><Relationship Id="rId500" Type="http://schemas.openxmlformats.org/officeDocument/2006/relationships/hyperlink" Target="https://www.deyanghouse.com/news/detail/7745.html" TargetMode="External"/><Relationship Id="rId5" Type="http://schemas.openxmlformats.org/officeDocument/2006/relationships/hyperlink" Target="https://www.shanghai.gov.cn/nw12344/20200813/0001-12344_58091.html" TargetMode="External"/><Relationship Id="rId181" Type="http://schemas.openxmlformats.org/officeDocument/2006/relationships/hyperlink" Target="http://www.shandong.gov.cn/art/2021/3/25/art_116200_405984.html" TargetMode="External"/><Relationship Id="rId237" Type="http://schemas.openxmlformats.org/officeDocument/2006/relationships/hyperlink" Target="https://www.nmg.gov.cn/zwgk/zfxxgk/zfxxgkml/gzxzgfxwj/xzgfxwj/202104/t20210420_1413299.html" TargetMode="External"/><Relationship Id="rId402" Type="http://schemas.openxmlformats.org/officeDocument/2006/relationships/hyperlink" Target="http://www.dezhou.gov.cn/n42860412/n42860896/c83343507/content.html" TargetMode="External"/><Relationship Id="rId279" Type="http://schemas.openxmlformats.org/officeDocument/2006/relationships/hyperlink" Target="https://www.hangzhou.gov.cn/art/2018/1/11/art_1450801_4236.html" TargetMode="External"/><Relationship Id="rId444" Type="http://schemas.openxmlformats.org/officeDocument/2006/relationships/hyperlink" Target="https://jiangsu.chinatax.gov.cn/art/2019/3/26/art_8540_238235.html" TargetMode="External"/><Relationship Id="rId486" Type="http://schemas.openxmlformats.org/officeDocument/2006/relationships/hyperlink" Target="https://www.doc88.com/p-1824674474251.html" TargetMode="External"/><Relationship Id="rId43" Type="http://schemas.openxmlformats.org/officeDocument/2006/relationships/hyperlink" Target="https://www.yiqizhiku.com/knowledge/8ae085d8675f9c4601678221f4c759b9" TargetMode="External"/><Relationship Id="rId139" Type="http://schemas.openxmlformats.org/officeDocument/2006/relationships/hyperlink" Target="http://www.jiangxi.gov.cn/art/2021/12/6/art_71157_309.html" TargetMode="External"/><Relationship Id="rId290" Type="http://schemas.openxmlformats.org/officeDocument/2006/relationships/hyperlink" Target="http://www.yiyang.gov.cn/yiyang/2/78/3284/content_498865.html" TargetMode="External"/><Relationship Id="rId304" Type="http://schemas.openxmlformats.org/officeDocument/2006/relationships/hyperlink" Target="https://xinjiang.chinatax.gov.cn/sszc/zxwj/202108/t20210817_88638.htm" TargetMode="External"/><Relationship Id="rId346" Type="http://schemas.openxmlformats.org/officeDocument/2006/relationships/hyperlink" Target="http://zjt.xinjiang.gov.cn/xjzjt/c113210/201711/8507df591c8a4224ab85172f16f9dcf5.shtml" TargetMode="External"/><Relationship Id="rId388" Type="http://schemas.openxmlformats.org/officeDocument/2006/relationships/hyperlink" Target="http://guangxi.chinatax.gov.cn/xwdt/ztzl/zhssfzc/zcwj/gxwj/202211/t20221103_376922.html" TargetMode="External"/><Relationship Id="rId511" Type="http://schemas.openxmlformats.org/officeDocument/2006/relationships/hyperlink" Target="http://www.zjkyx.gov.cn/single/20/80572.html" TargetMode="External"/><Relationship Id="rId85" Type="http://schemas.openxmlformats.org/officeDocument/2006/relationships/hyperlink" Target="http://heyuan.jiwu.com/news/2920544.html" TargetMode="External"/><Relationship Id="rId150" Type="http://schemas.openxmlformats.org/officeDocument/2006/relationships/hyperlink" Target="http://www.jiangxi.gov.cn/art/2021/12/6/art_71157_309.html" TargetMode="External"/><Relationship Id="rId192" Type="http://schemas.openxmlformats.org/officeDocument/2006/relationships/hyperlink" Target="https://shandong.chinatax.gov.cn/col/col44/index.html" TargetMode="External"/><Relationship Id="rId206" Type="http://schemas.openxmlformats.org/officeDocument/2006/relationships/hyperlink" Target="http://www.gbwindows.org/wap/news/15574.html" TargetMode="External"/><Relationship Id="rId413" Type="http://schemas.openxmlformats.org/officeDocument/2006/relationships/hyperlink" Target="http://csczj.changsha.gov.cn/xxgk/fdzdgk/sfmlqd_34131/201807/t20180724_2375964.html" TargetMode="External"/><Relationship Id="rId248" Type="http://schemas.openxmlformats.org/officeDocument/2006/relationships/hyperlink" Target="http://zfcxjst.hlj.gov.cn/zfcxjst/c114938/200709/c00_31211692.shtml" TargetMode="External"/><Relationship Id="rId455" Type="http://schemas.openxmlformats.org/officeDocument/2006/relationships/hyperlink" Target="http://www.jxwy.gov.cn/wyxzrzyj/gfxwj/201110/0d1422b8d9b641bba6f8938758bdacc7.shtml" TargetMode="External"/><Relationship Id="rId497" Type="http://schemas.openxmlformats.org/officeDocument/2006/relationships/hyperlink" Target="https://www.deyanghouse.com/news/detail/7745.html" TargetMode="External"/><Relationship Id="rId12" Type="http://schemas.openxmlformats.org/officeDocument/2006/relationships/hyperlink" Target="https://jiangxi.chinatax.gov.cn/" TargetMode="External"/><Relationship Id="rId108" Type="http://schemas.openxmlformats.org/officeDocument/2006/relationships/hyperlink" Target="http://www.hubei.gov.cn/zhuanti/2021zt/2021hbsw/202108/t20210827_3724616.shtml" TargetMode="External"/><Relationship Id="rId315" Type="http://schemas.openxmlformats.org/officeDocument/2006/relationships/hyperlink" Target="https://xinjiang.chinatax.gov.cn/sszc/zxwj/202108/t20210817_88638.htm" TargetMode="External"/><Relationship Id="rId357" Type="http://schemas.openxmlformats.org/officeDocument/2006/relationships/hyperlink" Target="http://zjt.xinjiang.gov.cn/xjzjt/c113210/201711/8507df591c8a4224ab85172f16f9dcf5.shtml" TargetMode="External"/><Relationship Id="rId522" Type="http://schemas.openxmlformats.org/officeDocument/2006/relationships/hyperlink" Target="https://jiangsu.chinatax.gov.cn/art/2016/6/16/art_7716_1276.html" TargetMode="External"/><Relationship Id="rId54" Type="http://schemas.openxmlformats.org/officeDocument/2006/relationships/hyperlink" Target="https://www.yiqizhiku.com/knowledge/8ae085d8675f9c4601678221f4c759b9" TargetMode="External"/><Relationship Id="rId96" Type="http://schemas.openxmlformats.org/officeDocument/2006/relationships/hyperlink" Target="https://www.shangqiu.gov.cn/zwgk/zc47szfbgs/szb47szfbgs/content_8040" TargetMode="External"/><Relationship Id="rId161" Type="http://schemas.openxmlformats.org/officeDocument/2006/relationships/hyperlink" Target="http://www.jiangxi.gov.cn/art/2020/12/18/art_398_3002027.html" TargetMode="External"/><Relationship Id="rId217" Type="http://schemas.openxmlformats.org/officeDocument/2006/relationships/hyperlink" Target="http://zjt.gansu.gov.cn/zjt/c115381/202204/2004707.shtml%20&#21450;%20http:/zjt.gansu.gov.cn/zjt/c115381/202212/2164024.shtml" TargetMode="External"/><Relationship Id="rId399" Type="http://schemas.openxmlformats.org/officeDocument/2006/relationships/hyperlink" Target="http://www.gxgg.gov.cn/xxgk/zfwj/gzbt/t253332.shtml" TargetMode="External"/><Relationship Id="rId259" Type="http://schemas.openxmlformats.org/officeDocument/2006/relationships/hyperlink" Target="http://www.jiangsu.gov.cn/jsearchfront/search.do?websiteid=320000000000000&amp;searchid=12&amp;pg=&amp;p=1&amp;tpl=38&amp;serviceType=&amp;cateid=29&amp;q=%E7%BB%BF%E8%89%B2%E5%BB%BA%E7%AD%91&amp;pq=&amp;oq=&amp;eq=&amp;pos=&amp;sortType=0&amp;begin=&amp;end=" TargetMode="External"/><Relationship Id="rId424" Type="http://schemas.openxmlformats.org/officeDocument/2006/relationships/hyperlink" Target="http://anhui.chinatax.gov.cn/art/2018/7/5/art_8124_952115.html" TargetMode="External"/><Relationship Id="rId466" Type="http://schemas.openxmlformats.org/officeDocument/2006/relationships/hyperlink" Target="https://www.zhuji.gov.cn/art/2016/12/7/art_1388946_12641261.html" TargetMode="External"/><Relationship Id="rId23" Type="http://schemas.openxmlformats.org/officeDocument/2006/relationships/hyperlink" Target="https://jiangxi.chinatax.gov.cn/art/2022/5/29/art_31217_1510239.html" TargetMode="External"/><Relationship Id="rId119" Type="http://schemas.openxmlformats.org/officeDocument/2006/relationships/hyperlink" Target="http://www.hubei.gov.cn/zhuanti/2021zt/2021hbsw/202108/t20210827_3724616.shtml" TargetMode="External"/><Relationship Id="rId270" Type="http://schemas.openxmlformats.org/officeDocument/2006/relationships/hyperlink" Target="https://www.zj.gov.cn/art/2014/2/21/art_1229203589_1849543.html" TargetMode="External"/><Relationship Id="rId326" Type="http://schemas.openxmlformats.org/officeDocument/2006/relationships/hyperlink" Target="http://zjt.xinjiang.gov.cn/xjzjt/c113210/202005/a0bb2e9ae254483aaac90ef1ebb971a1.shtml" TargetMode="External"/><Relationship Id="rId65" Type="http://schemas.openxmlformats.org/officeDocument/2006/relationships/hyperlink" Target="http://fgw.beijing.gov.cn/fgwzwgk/zcgk/bwqtwj/201912/t20191226_1505679.htm" TargetMode="External"/><Relationship Id="rId130" Type="http://schemas.openxmlformats.org/officeDocument/2006/relationships/hyperlink" Target="http://hubei.chinatax.gov.cn/hbsw/suizhou/index.html" TargetMode="External"/><Relationship Id="rId368" Type="http://schemas.openxmlformats.org/officeDocument/2006/relationships/hyperlink" Target="http://zjt.xinjiang.gov.cn/xjzjt/c113210/201711/8507df591c8a4224ab85172f16f9dcf5.shtml" TargetMode="External"/><Relationship Id="rId172" Type="http://schemas.openxmlformats.org/officeDocument/2006/relationships/hyperlink" Target="http://www.hedong.gov.cn/info/4176/109889.htm" TargetMode="External"/><Relationship Id="rId228" Type="http://schemas.openxmlformats.org/officeDocument/2006/relationships/hyperlink" Target="https://www.nmg.gov.cn/zwgk/zfgb/2019n_4716/201908/201905/t20190513_306844.html" TargetMode="External"/><Relationship Id="rId435" Type="http://schemas.openxmlformats.org/officeDocument/2006/relationships/hyperlink" Target="http://zjj.suqian.gov.cn/szjj/zcfg/201812/9119b47dfa644b7b9e92c455e3bbd4fa.shtml" TargetMode="External"/><Relationship Id="rId477" Type="http://schemas.openxmlformats.org/officeDocument/2006/relationships/hyperlink" Target="https://www.bengbu.gov.cn/zfxxgk/public/21981/50469352.html" TargetMode="External"/><Relationship Id="rId281" Type="http://schemas.openxmlformats.org/officeDocument/2006/relationships/hyperlink" Target="http://www.hzw.gov.cn/art/2017/5/8/art_1229023398_149716.html" TargetMode="External"/><Relationship Id="rId337" Type="http://schemas.openxmlformats.org/officeDocument/2006/relationships/hyperlink" Target="http://zjt.xinjiang.gov.cn/xjzjt/c113210/202005/a0bb2e9ae254483aaac90ef1ebb971a1.shtml" TargetMode="External"/><Relationship Id="rId502" Type="http://schemas.openxmlformats.org/officeDocument/2006/relationships/hyperlink" Target="https://henan.chinatax.gov.cn/henanchinatax/zcwj/zcfgk/20100318180616003758037/index.html" TargetMode="External"/><Relationship Id="rId34" Type="http://schemas.openxmlformats.org/officeDocument/2006/relationships/hyperlink" Target="http://zhejiang.chinatax.gov.cn/art/2019/10/24/art_25917_83093.html" TargetMode="External"/><Relationship Id="rId76" Type="http://schemas.openxmlformats.org/officeDocument/2006/relationships/hyperlink" Target="http://zfcxjst.hlj.gov.cn/zfcxjst/c114938/200705/c00_31211627.shtml" TargetMode="External"/><Relationship Id="rId141" Type="http://schemas.openxmlformats.org/officeDocument/2006/relationships/hyperlink" Target="http://www.jiangxi.gov.cn/art/2021/12/6/art_71157_309.html" TargetMode="External"/><Relationship Id="rId379" Type="http://schemas.openxmlformats.org/officeDocument/2006/relationships/hyperlink" Target="https://xizang.chinatax.gov.cn/" TargetMode="External"/><Relationship Id="rId7" Type="http://schemas.openxmlformats.org/officeDocument/2006/relationships/hyperlink" Target="https://www.shanghai.gov.cn/nw12344/20211108/8e8b6be4f4d04ff588b76cbea9b6c1e6.html" TargetMode="External"/><Relationship Id="rId183" Type="http://schemas.openxmlformats.org/officeDocument/2006/relationships/hyperlink" Target="http://www.tanpaifang.com/lvsejianzhu/201308/2423393.html" TargetMode="External"/><Relationship Id="rId239" Type="http://schemas.openxmlformats.org/officeDocument/2006/relationships/hyperlink" Target="https://zjt.nmg.gov.cn/zwgk/zfxxgkn/fdzdgknr/bmwj/202306/t20230605_2326280.html" TargetMode="External"/><Relationship Id="rId390" Type="http://schemas.openxmlformats.org/officeDocument/2006/relationships/hyperlink" Target="http://guangxi.chinatax.gov.cn/guigang/tzgg_15336/tzgg_15337/201909/t20190926_274008.html" TargetMode="External"/><Relationship Id="rId404" Type="http://schemas.openxmlformats.org/officeDocument/2006/relationships/hyperlink" Target="https://www.shui5.cn/article/0c/174497.html" TargetMode="External"/><Relationship Id="rId446" Type="http://schemas.openxmlformats.org/officeDocument/2006/relationships/hyperlink" Target="https://jiangsu.chinatax.gov.cn/art/2019/3/25/art_8540_238233.html" TargetMode="External"/><Relationship Id="rId250" Type="http://schemas.openxmlformats.org/officeDocument/2006/relationships/hyperlink" Target="https://www.renrendoc.com/paper/287700738.html" TargetMode="External"/><Relationship Id="rId292" Type="http://schemas.openxmlformats.org/officeDocument/2006/relationships/hyperlink" Target="http://hunan.chinatax.gov.cn/yi/search" TargetMode="External"/><Relationship Id="rId306" Type="http://schemas.openxmlformats.org/officeDocument/2006/relationships/hyperlink" Target="https://xinjiang.chinatax.gov.cn/sszc/zxwj/202108/t20210817_88638.htm" TargetMode="External"/><Relationship Id="rId488" Type="http://schemas.openxmlformats.org/officeDocument/2006/relationships/hyperlink" Target="http://www.yw.gov.cn/art/2023/7/6/art_1229361640_1796637.html" TargetMode="External"/><Relationship Id="rId45" Type="http://schemas.openxmlformats.org/officeDocument/2006/relationships/hyperlink" Target="https://www.yiqizhiku.com/knowledge/8ae085d8675f9c4601678221f4c759b9" TargetMode="External"/><Relationship Id="rId87" Type="http://schemas.openxmlformats.org/officeDocument/2006/relationships/hyperlink" Target="https://www.henan.gov.cn/2021/11-22/2350954.html" TargetMode="External"/><Relationship Id="rId110" Type="http://schemas.openxmlformats.org/officeDocument/2006/relationships/hyperlink" Target="http://www.hubei.gov.cn/zfwj/szfl/201112/t20111210_1711090.shtml" TargetMode="External"/><Relationship Id="rId348" Type="http://schemas.openxmlformats.org/officeDocument/2006/relationships/hyperlink" Target="http://zjt.xinjiang.gov.cn/xjzjt/c113210/201711/8507df591c8a4224ab85172f16f9dcf5.shtml" TargetMode="External"/><Relationship Id="rId513" Type="http://schemas.openxmlformats.org/officeDocument/2006/relationships/hyperlink" Target="http://spj.hengshui.gov.cn/art/2021/9/18/art_9583_116.html" TargetMode="External"/><Relationship Id="rId152" Type="http://schemas.openxmlformats.org/officeDocument/2006/relationships/hyperlink" Target="http://www.jiangxi.gov.cn/art/2020/12/18/art_398_3002027.html" TargetMode="External"/><Relationship Id="rId194" Type="http://schemas.openxmlformats.org/officeDocument/2006/relationships/hyperlink" Target="https://wenku.baidu.com/view/98cc659c846a561252d380eb6294dd88d1d23d30.html?_wkts_=1694413274268" TargetMode="External"/><Relationship Id="rId208" Type="http://schemas.openxmlformats.org/officeDocument/2006/relationships/hyperlink" Target="https://www.xining.gov.cn/zwgk/zc/gz/202112/t20211224_162909.html%20%20%20%20%20https:/cxjsj.xining.gov.cn/zwgk/zcjd/202111/t20211105_157940.html" TargetMode="External"/><Relationship Id="rId415" Type="http://schemas.openxmlformats.org/officeDocument/2006/relationships/hyperlink" Target="http://www.changsha.gov.cn/szf/zfgb/2008/0811/200812/t20081215_10369.html" TargetMode="External"/><Relationship Id="rId457" Type="http://schemas.openxmlformats.org/officeDocument/2006/relationships/hyperlink" Target="http://www.jxwy.gov.cn/wyxzrzyj/gfxwj/201110/0d1422b8d9b641bba6f8938758bdacc7.shtml" TargetMode="External"/><Relationship Id="rId261" Type="http://schemas.openxmlformats.org/officeDocument/2006/relationships/hyperlink" Target="http://zjj.suqian.gov.cn/szjj/zcfg/201812/9119b47dfa644b7b9e92c455e3bbd4fa.shtml" TargetMode="External"/><Relationship Id="rId499" Type="http://schemas.openxmlformats.org/officeDocument/2006/relationships/hyperlink" Target="https://www.deyanghouse.com/news/detail/7745.html" TargetMode="External"/><Relationship Id="rId14" Type="http://schemas.openxmlformats.org/officeDocument/2006/relationships/hyperlink" Target="https://jiangxi.chinatax.gov.cn/" TargetMode="External"/><Relationship Id="rId56" Type="http://schemas.openxmlformats.org/officeDocument/2006/relationships/hyperlink" Target="https://www.yiqizhiku.com/knowledge/8ae085d8675f9c4601678221f4c759b9" TargetMode="External"/><Relationship Id="rId317" Type="http://schemas.openxmlformats.org/officeDocument/2006/relationships/hyperlink" Target="https://xinjiang.chinatax.gov.cn/sszc/zxwj/202108/t20210817_88638.htm" TargetMode="External"/><Relationship Id="rId359" Type="http://schemas.openxmlformats.org/officeDocument/2006/relationships/hyperlink" Target="http://zjt.xinjiang.gov.cn/xjzjt/c113210/201711/8507df591c8a4224ab85172f16f9dcf5.shtml" TargetMode="External"/><Relationship Id="rId524" Type="http://schemas.openxmlformats.org/officeDocument/2006/relationships/hyperlink" Target="https://www.taizhou.gov.cn/zfxxgk/fdzdgknr/zcwj/qtwj/szfbwj/art/2019/art_d499e1b00b334bcb89bbacb8bcc9d56a.html" TargetMode="External"/><Relationship Id="rId8" Type="http://schemas.openxmlformats.org/officeDocument/2006/relationships/hyperlink" Target="http://jsjtw.sh.gov.cn/zjw/jsgl/20190221/56418.html" TargetMode="External"/><Relationship Id="rId98" Type="http://schemas.openxmlformats.org/officeDocument/2006/relationships/hyperlink" Target="https://www.ly.gov.cn/html/1/2/10/29/13/79/148/856232.html" TargetMode="External"/><Relationship Id="rId121" Type="http://schemas.openxmlformats.org/officeDocument/2006/relationships/hyperlink" Target="http://www.hubei.gov.cn/zfwj/szfl/201112/t20111210_1711090.shtml" TargetMode="External"/><Relationship Id="rId142" Type="http://schemas.openxmlformats.org/officeDocument/2006/relationships/hyperlink" Target="http://www.jiangxi.gov.cn/art/2021/12/6/art_71157_309.html" TargetMode="External"/><Relationship Id="rId163" Type="http://schemas.openxmlformats.org/officeDocument/2006/relationships/hyperlink" Target="https://shandong.chinatax.gov.cn/art/2020/12/21/art_58_244436.html" TargetMode="External"/><Relationship Id="rId184" Type="http://schemas.openxmlformats.org/officeDocument/2006/relationships/hyperlink" Target="http://zjj.weihai.gov.cn/module/download/downfile.jsp?classid=0&amp;filename=02e35e31de534a7eae4c9105d1d15441.pdf" TargetMode="External"/><Relationship Id="rId219" Type="http://schemas.openxmlformats.org/officeDocument/2006/relationships/hyperlink" Target="http://www.gansu.gov.cn/art/c103795/c103869/c103878/201709/212857.shtml" TargetMode="External"/><Relationship Id="rId370" Type="http://schemas.openxmlformats.org/officeDocument/2006/relationships/hyperlink" Target="https://xinjiang.chinatax.gov.cn/xjportal/pages/zwgkx/XzwgkAction.do?type=detail&amp;docId=94533&amp;dq=qj" TargetMode="External"/><Relationship Id="rId391" Type="http://schemas.openxmlformats.org/officeDocument/2006/relationships/hyperlink" Target="http://zjj.nanning.gov.cn/dtzx/tzgg/zhgl/t1612557.html" TargetMode="External"/><Relationship Id="rId405" Type="http://schemas.openxmlformats.org/officeDocument/2006/relationships/hyperlink" Target="https://jiangsu.chinatax.gov.cn/art/2016/6/16/art_7716_1276.html" TargetMode="External"/><Relationship Id="rId426" Type="http://schemas.openxmlformats.org/officeDocument/2006/relationships/hyperlink" Target="http://www.maoming.gov.cn/zwgk/szfwj/content/post_119881.html" TargetMode="External"/><Relationship Id="rId447" Type="http://schemas.openxmlformats.org/officeDocument/2006/relationships/hyperlink" Target="https://jiangsu.chinatax.gov.cn/art/2019/3/26/art_8540_238239.html" TargetMode="External"/><Relationship Id="rId230" Type="http://schemas.openxmlformats.org/officeDocument/2006/relationships/hyperlink" Target="https://www.nmg.gov.cn/zwgk/zfgb/2019n_4716/201908/201905/t20190513_306844.html" TargetMode="External"/><Relationship Id="rId251" Type="http://schemas.openxmlformats.org/officeDocument/2006/relationships/hyperlink" Target="http://zfcxjst.hlj.gov.cn/zfcxjst/c114774/202106/c00_31449911.shtml" TargetMode="External"/><Relationship Id="rId468" Type="http://schemas.openxmlformats.org/officeDocument/2006/relationships/hyperlink" Target="https://www.mas.gov.cn/xxgk/xzgfxwjk/detail/?_id=64c7149a88668857558b45ea" TargetMode="External"/><Relationship Id="rId489" Type="http://schemas.openxmlformats.org/officeDocument/2006/relationships/hyperlink" Target="https://www.tfjy.gov.cn/gk/jczwgkbzml/lybl/cdxmjs/hzzs/cfjcssptbdzs/1769038.htm" TargetMode="External"/><Relationship Id="rId25" Type="http://schemas.openxmlformats.org/officeDocument/2006/relationships/hyperlink" Target="https://jiangxi.chinatax.gov.cn/art/2022/5/29/art_31217_1510239.html" TargetMode="External"/><Relationship Id="rId46" Type="http://schemas.openxmlformats.org/officeDocument/2006/relationships/hyperlink" Target="https://www.yiqizhiku.com/knowledge/8ae085d8675f9c4601678221f4c759b9" TargetMode="External"/><Relationship Id="rId67" Type="http://schemas.openxmlformats.org/officeDocument/2006/relationships/hyperlink" Target="http://www.sm.gov.cn/smsrmzfbgs/smsrmzf/zfxxgkml/fggzhgfxwj/200904/t20090410_68069.htm" TargetMode="External"/><Relationship Id="rId272" Type="http://schemas.openxmlformats.org/officeDocument/2006/relationships/hyperlink" Target="http://huzgt.huzhou.gov.cn/art/2019/11/21/art_1229515829_1633972.html" TargetMode="External"/><Relationship Id="rId293" Type="http://schemas.openxmlformats.org/officeDocument/2006/relationships/hyperlink" Target="http://www.wlmq.gov.cn/fjbm/fjw/zwgk/482559.htm" TargetMode="External"/><Relationship Id="rId307" Type="http://schemas.openxmlformats.org/officeDocument/2006/relationships/hyperlink" Target="https://xinjiang.chinatax.gov.cn/sszc/zxwj/202108/t20210817_88638.htm" TargetMode="External"/><Relationship Id="rId328" Type="http://schemas.openxmlformats.org/officeDocument/2006/relationships/hyperlink" Target="http://zjt.xinjiang.gov.cn/xjzjt/c113210/202005/a0bb2e9ae254483aaac90ef1ebb971a1.shtml" TargetMode="External"/><Relationship Id="rId349" Type="http://schemas.openxmlformats.org/officeDocument/2006/relationships/hyperlink" Target="http://zjt.xinjiang.gov.cn/xjzjt/c113210/201711/8507df591c8a4224ab85172f16f9dcf5.shtml" TargetMode="External"/><Relationship Id="rId514" Type="http://schemas.openxmlformats.org/officeDocument/2006/relationships/hyperlink" Target="https://zfcxjsj.tl.gov.cn/tlszfhcxjsj/c00105/pc/content/content_1720258352266256384.html" TargetMode="External"/><Relationship Id="rId88" Type="http://schemas.openxmlformats.org/officeDocument/2006/relationships/hyperlink" Target="https://www.henan.gov.cn/2021/01-27/2086212.html" TargetMode="External"/><Relationship Id="rId111" Type="http://schemas.openxmlformats.org/officeDocument/2006/relationships/hyperlink" Target="http://www.hubei.gov.cn/zfwj/szfl/201112/t20111210_1711090.shtml" TargetMode="External"/><Relationship Id="rId132" Type="http://schemas.openxmlformats.org/officeDocument/2006/relationships/hyperlink" Target="https://jiangxi.chinatax.gov.cn/art/2022/5/29/art_31217_1510239.html" TargetMode="External"/><Relationship Id="rId153" Type="http://schemas.openxmlformats.org/officeDocument/2006/relationships/hyperlink" Target="http://www.jiangxi.gov.cn/art/2020/12/18/art_398_3002027.html" TargetMode="External"/><Relationship Id="rId174" Type="http://schemas.openxmlformats.org/officeDocument/2006/relationships/hyperlink" Target="https://www.yantai.gov.cn/art/2020/12/7/art_42679_7448.html" TargetMode="External"/><Relationship Id="rId195" Type="http://schemas.openxmlformats.org/officeDocument/2006/relationships/hyperlink" Target="http://www.yingkou.gov.cn/govxxgk/zfb/2013-07-19/de5e0468-1575-4008-a15d-9cb7c2e2c81e.html" TargetMode="External"/><Relationship Id="rId209" Type="http://schemas.openxmlformats.org/officeDocument/2006/relationships/hyperlink" Target="http://zjt.qinghai.gov.cn/html/14/40938.html" TargetMode="External"/><Relationship Id="rId360" Type="http://schemas.openxmlformats.org/officeDocument/2006/relationships/hyperlink" Target="http://zjt.xinjiang.gov.cn/xjzjt/c113210/201711/8507df591c8a4224ab85172f16f9dcf5.shtml" TargetMode="External"/><Relationship Id="rId381" Type="http://schemas.openxmlformats.org/officeDocument/2006/relationships/hyperlink" Target="http://guangxi.chinatax.gov.cn/liuzhou/" TargetMode="External"/><Relationship Id="rId416" Type="http://schemas.openxmlformats.org/officeDocument/2006/relationships/hyperlink" Target="https://www.shui5.cn/article/e2/45173.html" TargetMode="External"/><Relationship Id="rId220" Type="http://schemas.openxmlformats.org/officeDocument/2006/relationships/hyperlink" Target="http://www.gansu.gov.cn/art/c103795/c103869/c103878/201709/212857.shtml" TargetMode="External"/><Relationship Id="rId241" Type="http://schemas.openxmlformats.org/officeDocument/2006/relationships/hyperlink" Target="https://zjt.nmg.gov.cn/zwgk/zfxxgkn/fdzdgknr/bmwj/202306/t20230605_2326280.html" TargetMode="External"/><Relationship Id="rId437" Type="http://schemas.openxmlformats.org/officeDocument/2006/relationships/hyperlink" Target="https://jiangsu.chinatax.gov.cn/" TargetMode="External"/><Relationship Id="rId458" Type="http://schemas.openxmlformats.org/officeDocument/2006/relationships/hyperlink" Target="http://www.jxwy.gov.cn/wyxzrzyj/gfxwj/201110/0d1422b8d9b641bba6f8938758bdacc7.shtml" TargetMode="External"/><Relationship Id="rId479" Type="http://schemas.openxmlformats.org/officeDocument/2006/relationships/hyperlink" Target="https://www.shanwei.gov.cn/swgtj/yaowen/content/post_304524.html" TargetMode="External"/><Relationship Id="rId15" Type="http://schemas.openxmlformats.org/officeDocument/2006/relationships/hyperlink" Target="https://jiangxi.chinatax.gov.cn/" TargetMode="External"/><Relationship Id="rId36" Type="http://schemas.openxmlformats.org/officeDocument/2006/relationships/hyperlink" Target="http://zhejiang.chinatax.gov.cn/art/2022/9/8/art_17818_562509.html" TargetMode="External"/><Relationship Id="rId57" Type="http://schemas.openxmlformats.org/officeDocument/2006/relationships/hyperlink" Target="https://www.yiqizhiku.com/knowledge/8ae085d8675f9c4601678221f4c759b9" TargetMode="External"/><Relationship Id="rId262" Type="http://schemas.openxmlformats.org/officeDocument/2006/relationships/hyperlink" Target="http://zjj.suqian.gov.cn/szjj/zcfg/201812/9119b47dfa644b7b9e92c455e3bbd4fa.shtml" TargetMode="External"/><Relationship Id="rId283" Type="http://schemas.openxmlformats.org/officeDocument/2006/relationships/hyperlink" Target="https://www.shengsi.gov.cn/art/2023/1/20/art_1229107458_1650286.html" TargetMode="External"/><Relationship Id="rId318" Type="http://schemas.openxmlformats.org/officeDocument/2006/relationships/hyperlink" Target="https://xinjiang.chinatax.gov.cn/sszc/zxwj/202108/t20210817_88638.htm" TargetMode="External"/><Relationship Id="rId339" Type="http://schemas.openxmlformats.org/officeDocument/2006/relationships/hyperlink" Target="http://zjt.xinjiang.gov.cn/xjzjt/c113210/202005/a0bb2e9ae254483aaac90ef1ebb971a1.shtml" TargetMode="External"/><Relationship Id="rId490" Type="http://schemas.openxmlformats.org/officeDocument/2006/relationships/hyperlink" Target="https://www.deyanghouse.com/news/detail/7745.html" TargetMode="External"/><Relationship Id="rId504" Type="http://schemas.openxmlformats.org/officeDocument/2006/relationships/hyperlink" Target="https://henan.chinatax.gov.cn/henanchinatax/zcwj/zcfgk/20100318180616003758037/index.html" TargetMode="External"/><Relationship Id="rId525" Type="http://schemas.openxmlformats.org/officeDocument/2006/relationships/hyperlink" Target="https://jiangsu.chinatax.gov.cn/art/2019/3/26/art_8540_238244.html" TargetMode="External"/><Relationship Id="rId78" Type="http://schemas.openxmlformats.org/officeDocument/2006/relationships/hyperlink" Target="https://www.shui5.cn/article/0a/119416.html" TargetMode="External"/><Relationship Id="rId99" Type="http://schemas.openxmlformats.org/officeDocument/2006/relationships/hyperlink" Target="http://www.kfjzw.org.cn/kfjz/vip_doc/18999097.html" TargetMode="External"/><Relationship Id="rId101" Type="http://schemas.openxmlformats.org/officeDocument/2006/relationships/hyperlink" Target="http://js.luohe.gov.cn/XXGL/show-6978.html" TargetMode="External"/><Relationship Id="rId122" Type="http://schemas.openxmlformats.org/officeDocument/2006/relationships/hyperlink" Target="http://www.djxq.gov.cn/zwgk_178/zc/zcfg/202305/t20230509_3215029.shtml" TargetMode="External"/><Relationship Id="rId143" Type="http://schemas.openxmlformats.org/officeDocument/2006/relationships/hyperlink" Target="http://www.jiangxi.gov.cn/art/2021/12/6/art_71157_309.html" TargetMode="External"/><Relationship Id="rId164" Type="http://schemas.openxmlformats.org/officeDocument/2006/relationships/hyperlink" Target="http://qingdao.chinatax.gov.cn/ssfg2019/gfxwj/202004/t20200428_55683.html" TargetMode="External"/><Relationship Id="rId185" Type="http://schemas.openxmlformats.org/officeDocument/2006/relationships/hyperlink" Target="http://www.penglai.gov.cn/art/2021/8/13/art_44966_15730.html" TargetMode="External"/><Relationship Id="rId350" Type="http://schemas.openxmlformats.org/officeDocument/2006/relationships/hyperlink" Target="http://zjt.xinjiang.gov.cn/xjzjt/c113210/201711/8507df591c8a4224ab85172f16f9dcf5.shtml" TargetMode="External"/><Relationship Id="rId371" Type="http://schemas.openxmlformats.org/officeDocument/2006/relationships/hyperlink" Target="https://xinjiang.chinatax.gov.cn/xjportal/pages/zwgkx/XzwgkAction.do?type=detail&amp;docId=94533&amp;dq=qj" TargetMode="External"/><Relationship Id="rId406" Type="http://schemas.openxmlformats.org/officeDocument/2006/relationships/hyperlink" Target="https://jiangsu.chinatax.gov.cn/art/2019/3/26/art_8540_238237.html" TargetMode="External"/><Relationship Id="rId9" Type="http://schemas.openxmlformats.org/officeDocument/2006/relationships/hyperlink" Target="http://beijing.chinatax.gov.cn/" TargetMode="External"/><Relationship Id="rId210" Type="http://schemas.openxmlformats.org/officeDocument/2006/relationships/hyperlink" Target="http://qinghai.chinatax.gov.cn/xns/" TargetMode="External"/><Relationship Id="rId392" Type="http://schemas.openxmlformats.org/officeDocument/2006/relationships/hyperlink" Target="http://zjj.nanning.gov.cn/dtzx/tzgg/zhgl/t1612557.html" TargetMode="External"/><Relationship Id="rId427" Type="http://schemas.openxmlformats.org/officeDocument/2006/relationships/hyperlink" Target="http://jianshe.maoming.gov.cn/tzgg/tz/content/post_191532.html" TargetMode="External"/><Relationship Id="rId448" Type="http://schemas.openxmlformats.org/officeDocument/2006/relationships/hyperlink" Target="https://jiangsu.chinatax.gov.cn/art/2019/3/26/art_8540_238236.html" TargetMode="External"/><Relationship Id="rId469" Type="http://schemas.openxmlformats.org/officeDocument/2006/relationships/hyperlink" Target="https://www.mas.gov.cn/xxgk/openness/detail/content/6479199288668807048b5174.html" TargetMode="External"/><Relationship Id="rId26" Type="http://schemas.openxmlformats.org/officeDocument/2006/relationships/hyperlink" Target="https://jiangxi.chinatax.gov.cn/art/2022/5/29/art_31217_1510239.html" TargetMode="External"/><Relationship Id="rId231" Type="http://schemas.openxmlformats.org/officeDocument/2006/relationships/hyperlink" Target="https://www.nmg.gov.cn/zwgk/zfgb/2019n_4716/201908/201905/t20190513_306844.html" TargetMode="External"/><Relationship Id="rId252" Type="http://schemas.openxmlformats.org/officeDocument/2006/relationships/hyperlink" Target="https://www.renrendoc.com/paper/287700738.html" TargetMode="External"/><Relationship Id="rId273" Type="http://schemas.openxmlformats.org/officeDocument/2006/relationships/hyperlink" Target="http://xxgk.zhoushan.gov.cn/art/2021/11/9/art_1229029538_43183.html" TargetMode="External"/><Relationship Id="rId294" Type="http://schemas.openxmlformats.org/officeDocument/2006/relationships/hyperlink" Target="http://www.wlmq.gov.cn/fjbm/fjw/zwgk/482559.htm" TargetMode="External"/><Relationship Id="rId308" Type="http://schemas.openxmlformats.org/officeDocument/2006/relationships/hyperlink" Target="https://xinjiang.chinatax.gov.cn/sszc/zxwj/202108/t20210817_88638.htm" TargetMode="External"/><Relationship Id="rId329" Type="http://schemas.openxmlformats.org/officeDocument/2006/relationships/hyperlink" Target="http://zjt.xinjiang.gov.cn/xjzjt/c113210/202005/a0bb2e9ae254483aaac90ef1ebb971a1.shtml" TargetMode="External"/><Relationship Id="rId480" Type="http://schemas.openxmlformats.org/officeDocument/2006/relationships/hyperlink" Target="https://guangdong.chinatax.gov.cn/gdsw/sffgsws/2020-12/11/content_05755d065fce4bee861d0eb0e2bb8888.shtml" TargetMode="External"/><Relationship Id="rId515" Type="http://schemas.openxmlformats.org/officeDocument/2006/relationships/hyperlink" Target="https://file.tl.gov.cn/1/202210/20221027d1c57737999b433f90df7df98d130e5a.pdf" TargetMode="External"/><Relationship Id="rId47" Type="http://schemas.openxmlformats.org/officeDocument/2006/relationships/hyperlink" Target="https://www.yiqizhiku.com/knowledge/8ae085d8675f9c4601678221f4c759b9" TargetMode="External"/><Relationship Id="rId68" Type="http://schemas.openxmlformats.org/officeDocument/2006/relationships/hyperlink" Target="http://www.sm.gov.cn/smsrmzfbgs/smsrmzf/zfxxgkml/qtyzdgkdzfxx/200904/t20090410_89700.htm" TargetMode="External"/><Relationship Id="rId89" Type="http://schemas.openxmlformats.org/officeDocument/2006/relationships/hyperlink" Target="https://www.henan.gov.cn/2021/01-27/2086212.html" TargetMode="External"/><Relationship Id="rId112" Type="http://schemas.openxmlformats.org/officeDocument/2006/relationships/hyperlink" Target="http://www.hubei.gov.cn/zhuanti/2021zt/2021hbsw/202108/t20210827_3724616.shtml" TargetMode="External"/><Relationship Id="rId133" Type="http://schemas.openxmlformats.org/officeDocument/2006/relationships/hyperlink" Target="https://jiangxi.chinatax.gov.cn/" TargetMode="External"/><Relationship Id="rId154" Type="http://schemas.openxmlformats.org/officeDocument/2006/relationships/hyperlink" Target="http://www.jiangxi.gov.cn/art/2020/12/18/art_398_3002027.html" TargetMode="External"/><Relationship Id="rId175" Type="http://schemas.openxmlformats.org/officeDocument/2006/relationships/hyperlink" Target="http://www.shandong.gov.cn/art/2019/2/27/art_267492_9826.html" TargetMode="External"/><Relationship Id="rId340" Type="http://schemas.openxmlformats.org/officeDocument/2006/relationships/hyperlink" Target="http://zjt.xinjiang.gov.cn/xjzjt/c113210/202005/a0bb2e9ae254483aaac90ef1ebb971a1.shtml" TargetMode="External"/><Relationship Id="rId361" Type="http://schemas.openxmlformats.org/officeDocument/2006/relationships/hyperlink" Target="http://zjt.xinjiang.gov.cn/xjzjt/c113210/201711/8507df591c8a4224ab85172f16f9dcf5.shtml" TargetMode="External"/><Relationship Id="rId196" Type="http://schemas.openxmlformats.org/officeDocument/2006/relationships/hyperlink" Target="http://www.gbwindows.cn/news/14883.html" TargetMode="External"/><Relationship Id="rId200" Type="http://schemas.openxmlformats.org/officeDocument/2006/relationships/hyperlink" Target="http://www.gbwindows.cn/news/14883.html" TargetMode="External"/><Relationship Id="rId382" Type="http://schemas.openxmlformats.org/officeDocument/2006/relationships/hyperlink" Target="http://zrzyj.nanning.gov.cn/zwgk_57/xxgk/tdgl/tdyfsf/t5635833.html" TargetMode="External"/><Relationship Id="rId417" Type="http://schemas.openxmlformats.org/officeDocument/2006/relationships/hyperlink" Target="http://www.jinhua.gov.cn/art/2014/7/26/art_1229161095_52978849.html" TargetMode="External"/><Relationship Id="rId438" Type="http://schemas.openxmlformats.org/officeDocument/2006/relationships/hyperlink" Target="https://jiangsu.chinatax.gov.cn/art/2019/3/26/art_8540_238234.html" TargetMode="External"/><Relationship Id="rId459" Type="http://schemas.openxmlformats.org/officeDocument/2006/relationships/hyperlink" Target="http://www.jxwy.gov.cn/wyxzrzyj/gfxwj/201110/0d1422b8d9b641bba6f8938758bdacc7.shtml" TargetMode="External"/><Relationship Id="rId16" Type="http://schemas.openxmlformats.org/officeDocument/2006/relationships/hyperlink" Target="https://jiangxi.chinatax.gov.cn/" TargetMode="External"/><Relationship Id="rId221" Type="http://schemas.openxmlformats.org/officeDocument/2006/relationships/hyperlink" Target="http://gansu.chinatax.gov.cn/col/col160/" TargetMode="External"/><Relationship Id="rId242" Type="http://schemas.openxmlformats.org/officeDocument/2006/relationships/hyperlink" Target="https://zjt.nmg.gov.cn/zwgk/zfxxgkn/fdzdgknr/bmwj/202306/t20230605_2326280.html" TargetMode="External"/><Relationship Id="rId263" Type="http://schemas.openxmlformats.org/officeDocument/2006/relationships/hyperlink" Target="http://zjj.suqian.gov.cn/szjj/zcfg/201812/9119b47dfa644b7b9e92c455e3bbd4fa.shtml" TargetMode="External"/><Relationship Id="rId284" Type="http://schemas.openxmlformats.org/officeDocument/2006/relationships/hyperlink" Target="http://zszjj.zhoushan.gov.cn/art/2020/7/17/art_1229339143_1632913.html" TargetMode="External"/><Relationship Id="rId319" Type="http://schemas.openxmlformats.org/officeDocument/2006/relationships/hyperlink" Target="https://xinjiang.chinatax.gov.cn/sszc/zxwj/202108/t20210817_88638.htm" TargetMode="External"/><Relationship Id="rId470" Type="http://schemas.openxmlformats.org/officeDocument/2006/relationships/hyperlink" Target="https://www.guangde.gov.cn/OpennessContent/show/2679785.html" TargetMode="External"/><Relationship Id="rId491" Type="http://schemas.openxmlformats.org/officeDocument/2006/relationships/hyperlink" Target="https://www.deyanghouse.com/news/detail/7745.html" TargetMode="External"/><Relationship Id="rId505" Type="http://schemas.openxmlformats.org/officeDocument/2006/relationships/hyperlink" Target="https://henan.chinatax.gov.cn/henanchinatax/zcwj/zcfgk/20100318180616003758037/index.html" TargetMode="External"/><Relationship Id="rId526" Type="http://schemas.openxmlformats.org/officeDocument/2006/relationships/printerSettings" Target="../printerSettings/printerSettings1.bin"/><Relationship Id="rId37" Type="http://schemas.openxmlformats.org/officeDocument/2006/relationships/hyperlink" Target="http://zhejiang.chinatax.gov.cn/" TargetMode="External"/><Relationship Id="rId58" Type="http://schemas.openxmlformats.org/officeDocument/2006/relationships/hyperlink" Target="https://www.yiqizhiku.com/knowledge/8ae085d8675f9c4601678221f4c759b9" TargetMode="External"/><Relationship Id="rId79" Type="http://schemas.openxmlformats.org/officeDocument/2006/relationships/hyperlink" Target="http://zjj.wenzhou.gov.cn/art/2021/1/15/art_1229206191_3839993.html" TargetMode="External"/><Relationship Id="rId102" Type="http://schemas.openxmlformats.org/officeDocument/2006/relationships/hyperlink" Target="https://henan.chinatax.gov.cn/" TargetMode="External"/><Relationship Id="rId123" Type="http://schemas.openxmlformats.org/officeDocument/2006/relationships/hyperlink" Target="https://zjt.hubei.gov.cn/zfxxgk/fdzdgknr/qtzdgknr/zxls/202009/t20200916_2910488.shtml" TargetMode="External"/><Relationship Id="rId144" Type="http://schemas.openxmlformats.org/officeDocument/2006/relationships/hyperlink" Target="http://www.jiangxi.gov.cn/art/2021/12/6/art_71157_309.html" TargetMode="External"/><Relationship Id="rId330" Type="http://schemas.openxmlformats.org/officeDocument/2006/relationships/hyperlink" Target="http://zjt.xinjiang.gov.cn/xjzjt/c113210/202005/a0bb2e9ae254483aaac90ef1ebb971a1.shtml" TargetMode="External"/><Relationship Id="rId90" Type="http://schemas.openxmlformats.org/officeDocument/2006/relationships/hyperlink" Target="https://zjj.shangqiu.gov.cn/zwgk/zc/bmwj5sqszfhcxjsj/content_951" TargetMode="External"/><Relationship Id="rId165" Type="http://schemas.openxmlformats.org/officeDocument/2006/relationships/hyperlink" Target="https://www.heduibiji.com/hedui/201224.html" TargetMode="External"/><Relationship Id="rId186" Type="http://schemas.openxmlformats.org/officeDocument/2006/relationships/hyperlink" Target="http://szfhcxjsj.zaozhuang.gov.cn/zwgk/xxgkml/zcfg/201310/t20131028_142174.html" TargetMode="External"/><Relationship Id="rId351" Type="http://schemas.openxmlformats.org/officeDocument/2006/relationships/hyperlink" Target="http://zjt.xinjiang.gov.cn/xjzjt/c113210/201711/8507df591c8a4224ab85172f16f9dcf5.shtml" TargetMode="External"/><Relationship Id="rId372" Type="http://schemas.openxmlformats.org/officeDocument/2006/relationships/hyperlink" Target="https://www.nx.gov.cn/zwgk/qzfwj/201801/t20180115_669267.html" TargetMode="External"/><Relationship Id="rId393" Type="http://schemas.openxmlformats.org/officeDocument/2006/relationships/hyperlink" Target="http://www.liuzhou.gov.cn/zwgk/zcwj/lzf/t19700101_3201811.shtml" TargetMode="External"/><Relationship Id="rId407" Type="http://schemas.openxmlformats.org/officeDocument/2006/relationships/hyperlink" Target="https://jiangsu.chinatax.gov.cn/art/2019/3/26/art_8540_238241.html" TargetMode="External"/><Relationship Id="rId428" Type="http://schemas.openxmlformats.org/officeDocument/2006/relationships/hyperlink" Target="https://www.taodocs.com/p-874836709.html" TargetMode="External"/><Relationship Id="rId449" Type="http://schemas.openxmlformats.org/officeDocument/2006/relationships/hyperlink" Target="http://www.jxwy.gov.cn/wyxzrzyj/gfxwj/201110/0d1422b8d9b641bba6f8938758bdacc7.shtml" TargetMode="External"/><Relationship Id="rId211" Type="http://schemas.openxmlformats.org/officeDocument/2006/relationships/hyperlink" Target="https://zjj.xa.gov.cn/zw/zfxxgkml/zwzt/fzzfjs/zdwj/6064476bf8fd1c20730289e1.html" TargetMode="External"/><Relationship Id="rId232" Type="http://schemas.openxmlformats.org/officeDocument/2006/relationships/hyperlink" Target="https://www.nmg.gov.cn/zwgk/zfxxgk/zfxxgkml/gzxzgfxwj/xzgfxwj/202104/t20210420_1413299.html" TargetMode="External"/><Relationship Id="rId253" Type="http://schemas.openxmlformats.org/officeDocument/2006/relationships/hyperlink" Target="http://www.gbwindows.org/wap/news/15574.html" TargetMode="External"/><Relationship Id="rId274" Type="http://schemas.openxmlformats.org/officeDocument/2006/relationships/hyperlink" Target="http://www.yk.gov.cn/art/2022/6/28/art_1229188618_1779041.html" TargetMode="External"/><Relationship Id="rId295" Type="http://schemas.openxmlformats.org/officeDocument/2006/relationships/hyperlink" Target="https://xinjiang.chinatax.gov.cn/sszc/zxwj/202108/t20210817_88638.htm" TargetMode="External"/><Relationship Id="rId309" Type="http://schemas.openxmlformats.org/officeDocument/2006/relationships/hyperlink" Target="https://xinjiang.chinatax.gov.cn/sszc/zxwj/202108/t20210817_88638.htm" TargetMode="External"/><Relationship Id="rId460" Type="http://schemas.openxmlformats.org/officeDocument/2006/relationships/hyperlink" Target="http://www.jxwy.gov.cn/wyxzrzyj/gfxwj/201110/0d1422b8d9b641bba6f8938758bdacc7.shtml" TargetMode="External"/><Relationship Id="rId481" Type="http://schemas.openxmlformats.org/officeDocument/2006/relationships/hyperlink" Target="https://shandong.chinatax.gov.cn/col/col48/" TargetMode="External"/><Relationship Id="rId516" Type="http://schemas.openxmlformats.org/officeDocument/2006/relationships/hyperlink" Target="https://www.fy.gov.cn/openness/detail/content/599ba6867f8b9ae75d21cc52.html" TargetMode="External"/><Relationship Id="rId27" Type="http://schemas.openxmlformats.org/officeDocument/2006/relationships/hyperlink" Target="https://jiangxi.chinatax.gov.cn/art/2022/5/29/art_31217_1510239.html" TargetMode="External"/><Relationship Id="rId48" Type="http://schemas.openxmlformats.org/officeDocument/2006/relationships/hyperlink" Target="https://www.yiqizhiku.com/knowledge/8ae085d8675f9c4601678221f4c759b9" TargetMode="External"/><Relationship Id="rId69" Type="http://schemas.openxmlformats.org/officeDocument/2006/relationships/hyperlink" Target="https://www.cq.gov.cn/zwgk/zfxxgkml/szfwj/xzgfxwj/szf/201509/t20150903_8836932.html" TargetMode="External"/><Relationship Id="rId113" Type="http://schemas.openxmlformats.org/officeDocument/2006/relationships/hyperlink" Target="http://www.hubei.gov.cn/zhuanti/2021zt/2021hbsw/202108/t20210827_3724616.shtml" TargetMode="External"/><Relationship Id="rId134" Type="http://schemas.openxmlformats.org/officeDocument/2006/relationships/hyperlink" Target="https://jiangxi.chinatax.gov.cn/art/2022/5/29/art_31217_1510239.html" TargetMode="External"/><Relationship Id="rId320" Type="http://schemas.openxmlformats.org/officeDocument/2006/relationships/hyperlink" Target="http://zjt.xinjiang.gov.cn/xjzjt/c113210/202005/a0bb2e9ae254483aaac90ef1ebb971a1.shtml" TargetMode="External"/><Relationship Id="rId80" Type="http://schemas.openxmlformats.org/officeDocument/2006/relationships/hyperlink" Target="https://www.wenzhou.gov.cn/art/2018/11/2/art_1229117830_576098.html" TargetMode="External"/><Relationship Id="rId155" Type="http://schemas.openxmlformats.org/officeDocument/2006/relationships/hyperlink" Target="http://www.jiangxi.gov.cn/art/2020/12/18/art_398_3002027.html" TargetMode="External"/><Relationship Id="rId176" Type="http://schemas.openxmlformats.org/officeDocument/2006/relationships/hyperlink" Target="http://www.shandong.gov.cn/art/2019/2/27/art_267492_9826.html" TargetMode="External"/><Relationship Id="rId197" Type="http://schemas.openxmlformats.org/officeDocument/2006/relationships/hyperlink" Target="http://www.gbwindows.cn/news/14883.html" TargetMode="External"/><Relationship Id="rId341" Type="http://schemas.openxmlformats.org/officeDocument/2006/relationships/hyperlink" Target="http://zjt.xinjiang.gov.cn/xjzjt/c113210/202005/a0bb2e9ae254483aaac90ef1ebb971a1.shtml" TargetMode="External"/><Relationship Id="rId362" Type="http://schemas.openxmlformats.org/officeDocument/2006/relationships/hyperlink" Target="http://zjt.xinjiang.gov.cn/xjzjt/c113210/201711/8507df591c8a4224ab85172f16f9dcf5.shtml" TargetMode="External"/><Relationship Id="rId383" Type="http://schemas.openxmlformats.org/officeDocument/2006/relationships/hyperlink" Target="http://zrzyj.nanning.gov.cn/zwgk_57/xxgk/tdgl/tdyfsf/t5635833.html" TargetMode="External"/><Relationship Id="rId418" Type="http://schemas.openxmlformats.org/officeDocument/2006/relationships/hyperlink" Target="http://www.lanxi.gov.cn/art/2023/3/15/art_1229636519_59275926.html" TargetMode="External"/><Relationship Id="rId439" Type="http://schemas.openxmlformats.org/officeDocument/2006/relationships/hyperlink" Target="http://www.jiangsu.gov.cn/jsearchfront/search.do?websiteid=320000000000000&amp;searchid=12&amp;pg=&amp;p=1&amp;tpl=38&amp;serviceType=&amp;cateid=29&amp;q=%E7%BB%BF%E8%89%B2%E5%BB%BA%E7%AD%91&amp;pq=&amp;oq=&amp;eq=&amp;pos=&amp;sortType=0&amp;begin=&amp;end=" TargetMode="External"/><Relationship Id="rId201" Type="http://schemas.openxmlformats.org/officeDocument/2006/relationships/hyperlink" Target="https://zjt.ln.gov.cn/zjt/tfwj/cswj/2022092814073272877/index.shtml" TargetMode="External"/><Relationship Id="rId222" Type="http://schemas.openxmlformats.org/officeDocument/2006/relationships/hyperlink" Target="http://gansu.chinatax.gov.cn/col/col160/" TargetMode="External"/><Relationship Id="rId243" Type="http://schemas.openxmlformats.org/officeDocument/2006/relationships/hyperlink" Target="https://zjt.nmg.gov.cn/zwgk/zfxxgkn/fdzdgknr/bmwj/202306/t20230605_2326280.html" TargetMode="External"/><Relationship Id="rId264" Type="http://schemas.openxmlformats.org/officeDocument/2006/relationships/hyperlink" Target="http://zjj.suqian.gov.cn/szjj/zcfg/201812/9119b47dfa644b7b9e92c455e3bbd4fa.shtml" TargetMode="External"/><Relationship Id="rId285" Type="http://schemas.openxmlformats.org/officeDocument/2006/relationships/hyperlink" Target="http://www.yk.gov.cn/art/2015/5/27/art_1229188283_1000692.html" TargetMode="External"/><Relationship Id="rId450" Type="http://schemas.openxmlformats.org/officeDocument/2006/relationships/hyperlink" Target="http://www.jxwy.gov.cn/wyxzrzyj/gfxwj/201110/0d1422b8d9b641bba6f8938758bdacc7.shtml" TargetMode="External"/><Relationship Id="rId471" Type="http://schemas.openxmlformats.org/officeDocument/2006/relationships/hyperlink" Target="http://xzsp.cangzhou.gov.cn/xzsp/c101279/202311/8af18b95a1be48c6ada4f8c19568e38e.shtml" TargetMode="External"/><Relationship Id="rId506" Type="http://schemas.openxmlformats.org/officeDocument/2006/relationships/hyperlink" Target="https://henan.chinatax.gov.cn/henanchinatax/zcwj/zcfgk/20100318180616003758037/index.html" TargetMode="External"/><Relationship Id="rId17" Type="http://schemas.openxmlformats.org/officeDocument/2006/relationships/hyperlink" Target="https://jiangxi.chinatax.gov.cn/" TargetMode="External"/><Relationship Id="rId38" Type="http://schemas.openxmlformats.org/officeDocument/2006/relationships/hyperlink" Target="http://zhejiang.chinatax.gov.cn/art/2010/7/26/art_8410_12626.html" TargetMode="External"/><Relationship Id="rId59" Type="http://schemas.openxmlformats.org/officeDocument/2006/relationships/hyperlink" Target="https://www.yiqizhiku.com/knowledge/8ae085d8675f9c4601678221f4c759b9" TargetMode="External"/><Relationship Id="rId103" Type="http://schemas.openxmlformats.org/officeDocument/2006/relationships/hyperlink" Target="https://henan.chinatax.gov.cn/" TargetMode="External"/><Relationship Id="rId124" Type="http://schemas.openxmlformats.org/officeDocument/2006/relationships/hyperlink" Target="http://szjj.xiangyang.gov.cn/zwgk/zc/qtzdgkwj/wjtz/202010/t20201023_2294121.shtml" TargetMode="External"/><Relationship Id="rId310" Type="http://schemas.openxmlformats.org/officeDocument/2006/relationships/hyperlink" Target="https://xinjiang.chinatax.gov.cn/sszc/zxwj/202108/t20210817_88638.htm" TargetMode="External"/><Relationship Id="rId492" Type="http://schemas.openxmlformats.org/officeDocument/2006/relationships/hyperlink" Target="https://www.deyanghouse.com/news/detail/7745.html" TargetMode="External"/><Relationship Id="rId527" Type="http://schemas.openxmlformats.org/officeDocument/2006/relationships/vmlDrawing" Target="../drawings/vmlDrawing1.vml"/><Relationship Id="rId70" Type="http://schemas.openxmlformats.org/officeDocument/2006/relationships/hyperlink" Target="https://www.cq.gov.cn/zt/zcztclwz/detail.html?policyId=3682" TargetMode="External"/><Relationship Id="rId91" Type="http://schemas.openxmlformats.org/officeDocument/2006/relationships/hyperlink" Target="https://www.henan.gov.cn/2013/07-24/245586.html" TargetMode="External"/><Relationship Id="rId145" Type="http://schemas.openxmlformats.org/officeDocument/2006/relationships/hyperlink" Target="http://www.jiangxi.gov.cn/art/2021/12/6/art_71157_309.html" TargetMode="External"/><Relationship Id="rId166" Type="http://schemas.openxmlformats.org/officeDocument/2006/relationships/hyperlink" Target="http://shandong.chinatax.gov.cn/art/2022/11/28/art_197_596928.html" TargetMode="External"/><Relationship Id="rId187" Type="http://schemas.openxmlformats.org/officeDocument/2006/relationships/hyperlink" Target="http://www.penglai.gov.cn/art/2021/8/13/art_44966_15730.html" TargetMode="External"/><Relationship Id="rId331" Type="http://schemas.openxmlformats.org/officeDocument/2006/relationships/hyperlink" Target="http://zjt.xinjiang.gov.cn/xjzjt/c113210/202005/a0bb2e9ae254483aaac90ef1ebb971a1.shtml" TargetMode="External"/><Relationship Id="rId352" Type="http://schemas.openxmlformats.org/officeDocument/2006/relationships/hyperlink" Target="http://zjt.xinjiang.gov.cn/xjzjt/c113210/201711/8507df591c8a4224ab85172f16f9dcf5.shtml" TargetMode="External"/><Relationship Id="rId373" Type="http://schemas.openxmlformats.org/officeDocument/2006/relationships/hyperlink" Target="https://jst.nx.gov.cn/zwgk/zcwjk/flfg/201807/t20180730_3347432.html" TargetMode="External"/><Relationship Id="rId394" Type="http://schemas.openxmlformats.org/officeDocument/2006/relationships/hyperlink" Target="http://zjj.gxhz.gov.cn/zwgk/fdzdgknr/wjtz/t6879224.shtml" TargetMode="External"/><Relationship Id="rId408" Type="http://schemas.openxmlformats.org/officeDocument/2006/relationships/hyperlink" Target="http://www.jiangsu.gov.cn/jsearchfront/search.do?websiteid=320000000000000&amp;searchid=12&amp;pg=&amp;p=1&amp;tpl=38&amp;serviceType=&amp;cateid=29&amp;q=%E7%BB%BF%E8%89%B2%E5%BB%BA%E7%AD%91&amp;pq=&amp;oq=&amp;eq=&amp;pos=&amp;sortType=0&amp;begin=&amp;end=" TargetMode="External"/><Relationship Id="rId429" Type="http://schemas.openxmlformats.org/officeDocument/2006/relationships/hyperlink" Target="https://www.shui5.cn/article/b7/127497.html" TargetMode="External"/><Relationship Id="rId1" Type="http://schemas.openxmlformats.org/officeDocument/2006/relationships/hyperlink" Target="http://chongqing.chinatax.gov.cn/cqtax/xxgk/tzgg/202308/t20230831_355427.html" TargetMode="External"/><Relationship Id="rId212" Type="http://schemas.openxmlformats.org/officeDocument/2006/relationships/hyperlink" Target="http://shaanxi.chinatax.gov.cn/col/col3557/" TargetMode="External"/><Relationship Id="rId233" Type="http://schemas.openxmlformats.org/officeDocument/2006/relationships/hyperlink" Target="https://www.nmg.gov.cn/zwgk/zfxxgk/zfxxgkml/gzxzgfxwj/xzgfxwj/202104/t20210420_1413299.html" TargetMode="External"/><Relationship Id="rId254" Type="http://schemas.openxmlformats.org/officeDocument/2006/relationships/hyperlink" Target="http://zfcxjst.hlj.gov.cn/zfcxjst/c114774/202106/c00_31449911.shtml" TargetMode="External"/><Relationship Id="rId440" Type="http://schemas.openxmlformats.org/officeDocument/2006/relationships/hyperlink" Target="http://zjj.suqian.gov.cn/szjj/zcfg/201812/9119b47dfa644b7b9e92c455e3bbd4fa.shtml" TargetMode="External"/><Relationship Id="rId28" Type="http://schemas.openxmlformats.org/officeDocument/2006/relationships/hyperlink" Target="http://zhejiang.chinatax.gov.cn/art/2022/9/28/art_25902_83320.html" TargetMode="External"/><Relationship Id="rId49" Type="http://schemas.openxmlformats.org/officeDocument/2006/relationships/hyperlink" Target="https://www.yiqizhiku.com/knowledge/8ae085d8675f9c4601678221f4c759b9" TargetMode="External"/><Relationship Id="rId114" Type="http://schemas.openxmlformats.org/officeDocument/2006/relationships/hyperlink" Target="http://www.hubei.gov.cn/zhuanti/2021zt/2021hbsw/202108/t20210827_3724616.shtml" TargetMode="External"/><Relationship Id="rId275" Type="http://schemas.openxmlformats.org/officeDocument/2006/relationships/hyperlink" Target="http://www.xiangshan.gov.cn/art/2019/12/31/art_1229560642_1673268.html" TargetMode="External"/><Relationship Id="rId296" Type="http://schemas.openxmlformats.org/officeDocument/2006/relationships/hyperlink" Target="https://xinjiang.chinatax.gov.cn/sszc/zxwj/202108/t20210817_88638.htm" TargetMode="External"/><Relationship Id="rId300" Type="http://schemas.openxmlformats.org/officeDocument/2006/relationships/hyperlink" Target="https://xinjiang.chinatax.gov.cn/sszc/zxwj/202108/t20210817_88638.htm" TargetMode="External"/><Relationship Id="rId461" Type="http://schemas.openxmlformats.org/officeDocument/2006/relationships/hyperlink" Target="https://shandong.chinatax.gov.cn/col/col48/" TargetMode="External"/><Relationship Id="rId482" Type="http://schemas.openxmlformats.org/officeDocument/2006/relationships/hyperlink" Target="https://www.shui5.cn/article/9a/174495.html" TargetMode="External"/><Relationship Id="rId517" Type="http://schemas.openxmlformats.org/officeDocument/2006/relationships/hyperlink" Target="https://www.shui5.cn/article/e2/45173.html" TargetMode="External"/><Relationship Id="rId60" Type="http://schemas.openxmlformats.org/officeDocument/2006/relationships/hyperlink" Target="https://www.yiqizhiku.com/knowledge/8ae085d8675f9c4601678221f4c759b9" TargetMode="External"/><Relationship Id="rId81" Type="http://schemas.openxmlformats.org/officeDocument/2006/relationships/hyperlink" Target="https://www.shantou.gov.cn/cnst/gkml/zwgk/gzwj/gfxwj/content/post_796579.html" TargetMode="External"/><Relationship Id="rId135" Type="http://schemas.openxmlformats.org/officeDocument/2006/relationships/hyperlink" Target="https://jiangxi.chinatax.gov.cn/" TargetMode="External"/><Relationship Id="rId156" Type="http://schemas.openxmlformats.org/officeDocument/2006/relationships/hyperlink" Target="http://www.jiangxi.gov.cn/art/2020/12/18/art_398_3002027.html" TargetMode="External"/><Relationship Id="rId177" Type="http://schemas.openxmlformats.org/officeDocument/2006/relationships/hyperlink" Target="http://www.shandong.gov.cn/art/2019/2/27/art_267492_9826.html" TargetMode="External"/><Relationship Id="rId198" Type="http://schemas.openxmlformats.org/officeDocument/2006/relationships/hyperlink" Target="http://www.gbwindows.cn/news/14883.html" TargetMode="External"/><Relationship Id="rId321" Type="http://schemas.openxmlformats.org/officeDocument/2006/relationships/hyperlink" Target="http://zjt.xinjiang.gov.cn/xjzjt/c113210/201711/8507df591c8a4224ab85172f16f9dcf5.shtml" TargetMode="External"/><Relationship Id="rId342" Type="http://schemas.openxmlformats.org/officeDocument/2006/relationships/hyperlink" Target="http://zjt.xinjiang.gov.cn/xjzjt/c113210/202005/a0bb2e9ae254483aaac90ef1ebb971a1.shtml" TargetMode="External"/><Relationship Id="rId363" Type="http://schemas.openxmlformats.org/officeDocument/2006/relationships/hyperlink" Target="http://zjt.xinjiang.gov.cn/xjzjt/c113210/201711/8507df591c8a4224ab85172f16f9dcf5.shtml" TargetMode="External"/><Relationship Id="rId384" Type="http://schemas.openxmlformats.org/officeDocument/2006/relationships/hyperlink" Target="http://hz.dnr.gxzf.gov.cn/zfxxgk_001/FDZDGKNR_001/sfbzyj/t3045036.shtml" TargetMode="External"/><Relationship Id="rId419" Type="http://schemas.openxmlformats.org/officeDocument/2006/relationships/hyperlink" Target="http://fgw.jinhua.gov.cn/art/2019/11/20/art_1229169630_1066783.html" TargetMode="External"/><Relationship Id="rId202" Type="http://schemas.openxmlformats.org/officeDocument/2006/relationships/hyperlink" Target="https://zjt.ln.gov.cn/zjt/tfwj/cswj/2022092814073272877/index.shtml" TargetMode="External"/><Relationship Id="rId223" Type="http://schemas.openxmlformats.org/officeDocument/2006/relationships/hyperlink" Target="https://www.nmg.gov.cn/zwgk/zfxxgk/zfxxgkml/gzxzgfxwj/xzgfxwj/202012/t20201208_313889.html" TargetMode="External"/><Relationship Id="rId244" Type="http://schemas.openxmlformats.org/officeDocument/2006/relationships/hyperlink" Target="https://zjt.nmg.gov.cn/zwgk/zfxxgkn/fdzdgknr/bmwj/202306/t20230605_2326280.html" TargetMode="External"/><Relationship Id="rId430" Type="http://schemas.openxmlformats.org/officeDocument/2006/relationships/hyperlink" Target="https://www.beijing.gov.cn/gongkai/zfxxgk/zc/gz/202112/t20211217_2564210.html?eqid=c06ac156000c87e800000003645cc9f6" TargetMode="External"/><Relationship Id="rId18" Type="http://schemas.openxmlformats.org/officeDocument/2006/relationships/hyperlink" Target="https://jiangxi.chinatax.gov.cn/" TargetMode="External"/><Relationship Id="rId39" Type="http://schemas.openxmlformats.org/officeDocument/2006/relationships/hyperlink" Target="https://www.shui5.cn/article/21/176415.html" TargetMode="External"/><Relationship Id="rId265" Type="http://schemas.openxmlformats.org/officeDocument/2006/relationships/hyperlink" Target="http://zjj.suqian.gov.cn/szjj/zcfg/201812/9119b47dfa644b7b9e92c455e3bbd4fa.shtml" TargetMode="External"/><Relationship Id="rId286" Type="http://schemas.openxmlformats.org/officeDocument/2006/relationships/hyperlink" Target="http://www.panan.gov.cn/art/2016/8/22/art_1229562533_1763593.html" TargetMode="External"/><Relationship Id="rId451" Type="http://schemas.openxmlformats.org/officeDocument/2006/relationships/hyperlink" Target="http://www.jxwy.gov.cn/wyxzrzyj/gfxwj/201110/0d1422b8d9b641bba6f8938758bdacc7.shtml" TargetMode="External"/><Relationship Id="rId472" Type="http://schemas.openxmlformats.org/officeDocument/2006/relationships/hyperlink" Target="https://www.sx.gov.cn/art/2012/3/30/art_1229346245_3676386.html" TargetMode="External"/><Relationship Id="rId493" Type="http://schemas.openxmlformats.org/officeDocument/2006/relationships/hyperlink" Target="https://www.deyanghouse.com/news/detail/7745.html" TargetMode="External"/><Relationship Id="rId507" Type="http://schemas.openxmlformats.org/officeDocument/2006/relationships/hyperlink" Target="https://henan.chinatax.gov.cn/henanchinatax/zcwj/zcfgk/20100318180616003758037/index.html" TargetMode="External"/><Relationship Id="rId528" Type="http://schemas.openxmlformats.org/officeDocument/2006/relationships/comments" Target="../comments1.xml"/><Relationship Id="rId50" Type="http://schemas.openxmlformats.org/officeDocument/2006/relationships/hyperlink" Target="https://www.yiqizhiku.com/knowledge/8ae085d8675f9c4601678221f4c759b9" TargetMode="External"/><Relationship Id="rId104" Type="http://schemas.openxmlformats.org/officeDocument/2006/relationships/hyperlink" Target="https://www.henan.gov.cn/2021/11-22/2350954.html" TargetMode="External"/><Relationship Id="rId125" Type="http://schemas.openxmlformats.org/officeDocument/2006/relationships/hyperlink" Target="http://www.hubei.gov.cn/zfwj/ezbf/201703/t20170321_1713435.shtml" TargetMode="External"/><Relationship Id="rId146" Type="http://schemas.openxmlformats.org/officeDocument/2006/relationships/hyperlink" Target="http://www.jiangxi.gov.cn/art/2021/12/6/art_71157_309.html" TargetMode="External"/><Relationship Id="rId167" Type="http://schemas.openxmlformats.org/officeDocument/2006/relationships/hyperlink" Target="https://shandong.chinatax.gov.cn/art/2022/12/20/art_141_609210.html" TargetMode="External"/><Relationship Id="rId188" Type="http://schemas.openxmlformats.org/officeDocument/2006/relationships/hyperlink" Target="https://shandong.chinatax.gov.cn/col/col40/index.html" TargetMode="External"/><Relationship Id="rId311" Type="http://schemas.openxmlformats.org/officeDocument/2006/relationships/hyperlink" Target="https://xinjiang.chinatax.gov.cn/sszc/zxwj/202108/t20210817_88638.htm" TargetMode="External"/><Relationship Id="rId332" Type="http://schemas.openxmlformats.org/officeDocument/2006/relationships/hyperlink" Target="http://zjt.xinjiang.gov.cn/xjzjt/c113210/202005/a0bb2e9ae254483aaac90ef1ebb971a1.shtml" TargetMode="External"/><Relationship Id="rId353" Type="http://schemas.openxmlformats.org/officeDocument/2006/relationships/hyperlink" Target="http://zjt.xinjiang.gov.cn/xjzjt/c113210/201711/8507df591c8a4224ab85172f16f9dcf5.shtml" TargetMode="External"/><Relationship Id="rId374" Type="http://schemas.openxmlformats.org/officeDocument/2006/relationships/hyperlink" Target="https://www.nx.gov.cn/zwgk/qzfwj/201801/t20180115_668671.html" TargetMode="External"/><Relationship Id="rId395" Type="http://schemas.openxmlformats.org/officeDocument/2006/relationships/hyperlink" Target="http://www.gxgg.gov.cn/xxgk/bmwj/t10923372.shtml" TargetMode="External"/><Relationship Id="rId409" Type="http://schemas.openxmlformats.org/officeDocument/2006/relationships/hyperlink" Target="http://zjj.suqian.gov.cn/szjj/zcfg/201812/9119b47dfa644b7b9e92c455e3bbd4fa.shtml" TargetMode="External"/><Relationship Id="rId71" Type="http://schemas.openxmlformats.org/officeDocument/2006/relationships/hyperlink" Target="http://zfcxjw.cq.gov.cn/zwgk_166/zfxxgkmls/zcwj/qtwj/202102/t20210208_8884197.html" TargetMode="External"/><Relationship Id="rId92" Type="http://schemas.openxmlformats.org/officeDocument/2006/relationships/hyperlink" Target="https://public.zhengzhou.gov.cn/D0102X/241335.jhtml" TargetMode="External"/><Relationship Id="rId213" Type="http://schemas.openxmlformats.org/officeDocument/2006/relationships/hyperlink" Target="http://zjj.lanzhou.gov.cn/art/2023/8/11/art_16267_1151066.html" TargetMode="External"/><Relationship Id="rId234" Type="http://schemas.openxmlformats.org/officeDocument/2006/relationships/hyperlink" Target="https://www.nmg.gov.cn/zwgk/zfxxgk/zfxxgkml/gzxzgfxwj/xzgfxwj/202104/t20210420_1413299.html" TargetMode="External"/><Relationship Id="rId420" Type="http://schemas.openxmlformats.org/officeDocument/2006/relationships/hyperlink" Target="http://www.jhrd.gov.cn/art/2015/11/4/art_1229442623_7826.html" TargetMode="External"/><Relationship Id="rId2" Type="http://schemas.openxmlformats.org/officeDocument/2006/relationships/hyperlink" Target="http://chongqing.chinatax.gov.cn/cqtax/index.html" TargetMode="External"/><Relationship Id="rId29" Type="http://schemas.openxmlformats.org/officeDocument/2006/relationships/hyperlink" Target="http://zhejiang.chinatax.gov.cn/art/2021/10/18/art_25911_83313.html" TargetMode="External"/><Relationship Id="rId255" Type="http://schemas.openxmlformats.org/officeDocument/2006/relationships/hyperlink" Target="http://www.jiangsu.gov.cn/art/2008/3/19/art_46143_2543795.html" TargetMode="External"/><Relationship Id="rId276" Type="http://schemas.openxmlformats.org/officeDocument/2006/relationships/hyperlink" Target="http://www.deqing.gov.cn/art/2019/12/7/art_1229518656_1638953.html" TargetMode="External"/><Relationship Id="rId297" Type="http://schemas.openxmlformats.org/officeDocument/2006/relationships/hyperlink" Target="https://xinjiang.chinatax.gov.cn/sszc/zxwj/202108/t20210817_88638.htm" TargetMode="External"/><Relationship Id="rId441" Type="http://schemas.openxmlformats.org/officeDocument/2006/relationships/hyperlink" Target="https://jiangsu.chinatax.gov.cn/art/2016/6/16/art_7716_1276.html" TargetMode="External"/><Relationship Id="rId462" Type="http://schemas.openxmlformats.org/officeDocument/2006/relationships/hyperlink" Target="http://czj.liaocheng.gov.cn/channel_t_180_30377/doc_648c686bf7fb040786297d2f.html" TargetMode="External"/><Relationship Id="rId483" Type="http://schemas.openxmlformats.org/officeDocument/2006/relationships/hyperlink" Target="http://www.bzgxq.gov.cn/module/download/downfile.jsp?classid=0&amp;filename=c18b1b201d04444faf0d23400bd1de4d.pdf" TargetMode="External"/><Relationship Id="rId518" Type="http://schemas.openxmlformats.org/officeDocument/2006/relationships/hyperlink" Target="https://www.pj.gov.cn/art/2012/6/20/art_1229196898_1035283.html" TargetMode="External"/><Relationship Id="rId40" Type="http://schemas.openxmlformats.org/officeDocument/2006/relationships/hyperlink" Target="https://www.yiqizhiku.com/knowledge/37e5ef0480e94142941f2924cb1ac9f9" TargetMode="External"/><Relationship Id="rId115" Type="http://schemas.openxmlformats.org/officeDocument/2006/relationships/hyperlink" Target="http://www.hubei.gov.cn/zhuanti/2021zt/2021hbsw/202108/t20210827_3724616.shtml" TargetMode="External"/><Relationship Id="rId136" Type="http://schemas.openxmlformats.org/officeDocument/2006/relationships/hyperlink" Target="https://jiangxi.chinatax.gov.cn/art/2022/5/29/art_31217_1510239.html" TargetMode="External"/><Relationship Id="rId157" Type="http://schemas.openxmlformats.org/officeDocument/2006/relationships/hyperlink" Target="http://www.jiangxi.gov.cn/art/2020/12/18/art_398_3002027.html" TargetMode="External"/><Relationship Id="rId178" Type="http://schemas.openxmlformats.org/officeDocument/2006/relationships/hyperlink" Target="http://www.shandong.gov.cn/art/2019/2/27/art_267492_9826.html" TargetMode="External"/><Relationship Id="rId301" Type="http://schemas.openxmlformats.org/officeDocument/2006/relationships/hyperlink" Target="https://xinjiang.chinatax.gov.cn/sszc/zxwj/202108/t20210817_88638.htm" TargetMode="External"/><Relationship Id="rId322" Type="http://schemas.openxmlformats.org/officeDocument/2006/relationships/hyperlink" Target="http://zjt.xinjiang.gov.cn/xjzjt/c113210/202005/a0bb2e9ae254483aaac90ef1ebb971a1.shtml" TargetMode="External"/><Relationship Id="rId343" Type="http://schemas.openxmlformats.org/officeDocument/2006/relationships/hyperlink" Target="http://zjt.xinjiang.gov.cn/xjzjt/c113210/202005/a0bb2e9ae254483aaac90ef1ebb971a1.shtml" TargetMode="External"/><Relationship Id="rId364" Type="http://schemas.openxmlformats.org/officeDocument/2006/relationships/hyperlink" Target="http://zjt.xinjiang.gov.cn/xjzjt/c113210/201711/8507df591c8a4224ab85172f16f9dcf5.shtml" TargetMode="External"/><Relationship Id="rId61" Type="http://schemas.openxmlformats.org/officeDocument/2006/relationships/hyperlink" Target="https://www.yiqizhiku.com/knowledge/8ae085d8675f9c4601678221f4c759b9" TargetMode="External"/><Relationship Id="rId82" Type="http://schemas.openxmlformats.org/officeDocument/2006/relationships/hyperlink" Target="http://guangdong.chinatax.gov.cn/gdsw/stsw_tzgg/2022-09/27/content_85cc636d60554a14a3e5326058fef469.shtml" TargetMode="External"/><Relationship Id="rId199" Type="http://schemas.openxmlformats.org/officeDocument/2006/relationships/hyperlink" Target="http://www.gbwindows.cn/news/14883.html" TargetMode="External"/><Relationship Id="rId203" Type="http://schemas.openxmlformats.org/officeDocument/2006/relationships/hyperlink" Target="https://zjt.ln.gov.cn/zjt/tfwj/cswj/2022092814073272877/index.shtml" TargetMode="External"/><Relationship Id="rId385" Type="http://schemas.openxmlformats.org/officeDocument/2006/relationships/hyperlink" Target="http://www.gbq.gov.cn/xxgk/zdlyxxgk/qtzdxx/jghsf/xzsyxxmsf/sfmlqd/t6396620.shtml" TargetMode="External"/><Relationship Id="rId19" Type="http://schemas.openxmlformats.org/officeDocument/2006/relationships/hyperlink" Target="https://jiangxi.chinatax.gov.cn/" TargetMode="External"/><Relationship Id="rId224" Type="http://schemas.openxmlformats.org/officeDocument/2006/relationships/hyperlink" Target="https://www.nmg.gov.cn/zwgk/zfxxgk/zfxxgkml/gzxzgfxwj/xzgfxwj/202012/t20201208_313889.html" TargetMode="External"/><Relationship Id="rId245" Type="http://schemas.openxmlformats.org/officeDocument/2006/relationships/hyperlink" Target="https://zjt.nmg.gov.cn/zwgk/zfxxgkn/fdzdgknr/bmwj/202306/t20230605_2326280.html" TargetMode="External"/><Relationship Id="rId266" Type="http://schemas.openxmlformats.org/officeDocument/2006/relationships/hyperlink" Target="https://jiangsu.chinatax.gov.cn/" TargetMode="External"/><Relationship Id="rId287" Type="http://schemas.openxmlformats.org/officeDocument/2006/relationships/hyperlink" Target="http://www.yiyang.gov.cn/czj/5786/content_380203.html" TargetMode="External"/><Relationship Id="rId410" Type="http://schemas.openxmlformats.org/officeDocument/2006/relationships/hyperlink" Target="http://zhejiang.chinatax.gov.cn/lishui/index.html" TargetMode="External"/><Relationship Id="rId431" Type="http://schemas.openxmlformats.org/officeDocument/2006/relationships/hyperlink" Target="https://www.beijing.gov.cn/gongkai/zfxxgk/zc/gz/202112/t20211217_2564210.html?eqid=c06ac156000c87e800000003645cc9f6" TargetMode="External"/><Relationship Id="rId452" Type="http://schemas.openxmlformats.org/officeDocument/2006/relationships/hyperlink" Target="http://www.jxwy.gov.cn/wyxzrzyj/gfxwj/201110/0d1422b8d9b641bba6f8938758bdacc7.shtml" TargetMode="External"/><Relationship Id="rId473" Type="http://schemas.openxmlformats.org/officeDocument/2006/relationships/hyperlink" Target="http://zhejiang.chinatax.gov.cn/art/2019/4/29/art_25899_82848.html" TargetMode="External"/><Relationship Id="rId494" Type="http://schemas.openxmlformats.org/officeDocument/2006/relationships/hyperlink" Target="https://www.deyanghouse.com/news/detail/7745.html" TargetMode="External"/><Relationship Id="rId508" Type="http://schemas.openxmlformats.org/officeDocument/2006/relationships/hyperlink" Target="https://henan.chinatax.gov.cn/henanchinatax/zcwj/zcfgk/20100318180616003758037/index.html" TargetMode="External"/><Relationship Id="rId30" Type="http://schemas.openxmlformats.org/officeDocument/2006/relationships/hyperlink" Target="http://zhejiang.chinatax.gov.cn/art/2019/4/29/art_25899_82848.html" TargetMode="External"/><Relationship Id="rId105" Type="http://schemas.openxmlformats.org/officeDocument/2006/relationships/hyperlink" Target="http://www.suizhou.gov.cn/xwdt/szyw/202001/t20200106_644867.shtml" TargetMode="External"/><Relationship Id="rId126" Type="http://schemas.openxmlformats.org/officeDocument/2006/relationships/hyperlink" Target="http://www.tianmen.gov.cn/zwgk/zc/zcfg/tzfwj/201710/t20171023_1934219.shtml" TargetMode="External"/><Relationship Id="rId147" Type="http://schemas.openxmlformats.org/officeDocument/2006/relationships/hyperlink" Target="http://www.jiangxi.gov.cn/art/2021/12/6/art_71157_309.html" TargetMode="External"/><Relationship Id="rId168" Type="http://schemas.openxmlformats.org/officeDocument/2006/relationships/hyperlink" Target="https://shandong.chinatax.gov.cn/art/2020/4/30/art_183_190766.html" TargetMode="External"/><Relationship Id="rId312" Type="http://schemas.openxmlformats.org/officeDocument/2006/relationships/hyperlink" Target="https://xinjiang.chinatax.gov.cn/sszc/zxwj/202108/t20210817_88638.htm" TargetMode="External"/><Relationship Id="rId333" Type="http://schemas.openxmlformats.org/officeDocument/2006/relationships/hyperlink" Target="http://zjt.xinjiang.gov.cn/xjzjt/c113210/202005/a0bb2e9ae254483aaac90ef1ebb971a1.shtml" TargetMode="External"/><Relationship Id="rId354" Type="http://schemas.openxmlformats.org/officeDocument/2006/relationships/hyperlink" Target="http://zjt.xinjiang.gov.cn/xjzjt/c113210/201711/8507df591c8a4224ab85172f16f9dcf5.shtml" TargetMode="External"/><Relationship Id="rId51" Type="http://schemas.openxmlformats.org/officeDocument/2006/relationships/hyperlink" Target="https://www.yiqizhiku.com/knowledge/8ae085d8675f9c4601678221f4c759b9" TargetMode="External"/><Relationship Id="rId72" Type="http://schemas.openxmlformats.org/officeDocument/2006/relationships/hyperlink" Target="https://pan.baidu.com/s/1k9LhPeZpYC6x8kC4QHAqog?pwd=j9ah" TargetMode="External"/><Relationship Id="rId93" Type="http://schemas.openxmlformats.org/officeDocument/2006/relationships/hyperlink" Target="https://www.ly.gov.cn/html/1/2/10/29/42/105/300/758580.html" TargetMode="External"/><Relationship Id="rId189" Type="http://schemas.openxmlformats.org/officeDocument/2006/relationships/hyperlink" Target="http://qingdao.chinatax.gov.cn/" TargetMode="External"/><Relationship Id="rId375" Type="http://schemas.openxmlformats.org/officeDocument/2006/relationships/hyperlink" Target="http://ningxia.chinatax.gov.cn/" TargetMode="External"/><Relationship Id="rId396" Type="http://schemas.openxmlformats.org/officeDocument/2006/relationships/hyperlink" Target="http://zjj.nanning.gov.cn/ztzl/yfxzpfzl/yxgfxwj/t4013283.html" TargetMode="External"/><Relationship Id="rId3" Type="http://schemas.openxmlformats.org/officeDocument/2006/relationships/hyperlink" Target="http://fgj.sh.gov.cn/qtgw/20220928/cfd7d6283d024a418b2e59b8f5699d28.html" TargetMode="External"/><Relationship Id="rId214" Type="http://schemas.openxmlformats.org/officeDocument/2006/relationships/hyperlink" Target="http://zjj.lanzhou.gov.cn/art/2023/8/11/art_16267_1151066.html" TargetMode="External"/><Relationship Id="rId235" Type="http://schemas.openxmlformats.org/officeDocument/2006/relationships/hyperlink" Target="https://www.nmg.gov.cn/zwgk/zfxxgk/zfxxgkml/gzxzgfxwj/xzgfxwj/202104/t20210420_1413299.html" TargetMode="External"/><Relationship Id="rId256" Type="http://schemas.openxmlformats.org/officeDocument/2006/relationships/hyperlink" Target="http://www.jiangsu.gov.cn/jsearchfront/search.do?websiteid=320000000000000&amp;searchid=12&amp;pg=&amp;p=1&amp;tpl=38&amp;serviceType=&amp;cateid=29&amp;q=%E7%BB%BF%E8%89%B2%E5%BB%BA%E7%AD%91&amp;pq=&amp;oq=&amp;eq=&amp;pos=&amp;sortType=0&amp;begin=&amp;end=" TargetMode="External"/><Relationship Id="rId277" Type="http://schemas.openxmlformats.org/officeDocument/2006/relationships/hyperlink" Target="http://www.deqing.gov.cn/art/2019/12/7/art_1229518656_1638953.html" TargetMode="External"/><Relationship Id="rId298" Type="http://schemas.openxmlformats.org/officeDocument/2006/relationships/hyperlink" Target="https://xinjiang.chinatax.gov.cn/sszc/zxwj/202108/t20210817_88638.htm" TargetMode="External"/><Relationship Id="rId400" Type="http://schemas.openxmlformats.org/officeDocument/2006/relationships/hyperlink" Target="http://zjj.gxhz.gov.cn/zwgk/fdzdgknr/wjtz/t2588032.shtml" TargetMode="External"/><Relationship Id="rId421" Type="http://schemas.openxmlformats.org/officeDocument/2006/relationships/hyperlink" Target="http://www.my.gov.cn/public/401/43466165.html" TargetMode="External"/><Relationship Id="rId442" Type="http://schemas.openxmlformats.org/officeDocument/2006/relationships/hyperlink" Target="https://jiangsu.chinatax.gov.cn/" TargetMode="External"/><Relationship Id="rId463" Type="http://schemas.openxmlformats.org/officeDocument/2006/relationships/hyperlink" Target="https://shandong.chinatax.gov.cn/art/2022/12/19/art_211_608553.html?eqid=847b8a3800030c79000000026434c637" TargetMode="External"/><Relationship Id="rId484" Type="http://schemas.openxmlformats.org/officeDocument/2006/relationships/hyperlink" Target="https://www.shui5.cn/article/21/176415.html" TargetMode="External"/><Relationship Id="rId519" Type="http://schemas.openxmlformats.org/officeDocument/2006/relationships/hyperlink" Target="https://www.pj.gov.cn/art/2022/9/2/art_1229196901_1787509.html" TargetMode="External"/><Relationship Id="rId116" Type="http://schemas.openxmlformats.org/officeDocument/2006/relationships/hyperlink" Target="http://www.hubei.gov.cn/zhuanti/2021zt/2021hbsw/202108/t20210827_3724616.shtml" TargetMode="External"/><Relationship Id="rId137" Type="http://schemas.openxmlformats.org/officeDocument/2006/relationships/hyperlink" Target="http://www.jiangxi.gov.cn/art/2021/12/6/art_71157_228.html" TargetMode="External"/><Relationship Id="rId158" Type="http://schemas.openxmlformats.org/officeDocument/2006/relationships/hyperlink" Target="http://www.jiangxi.gov.cn/art/2020/12/18/art_398_3002027.html" TargetMode="External"/><Relationship Id="rId302" Type="http://schemas.openxmlformats.org/officeDocument/2006/relationships/hyperlink" Target="https://xinjiang.chinatax.gov.cn/sszc/zxwj/202108/t20210817_88638.htm" TargetMode="External"/><Relationship Id="rId323" Type="http://schemas.openxmlformats.org/officeDocument/2006/relationships/hyperlink" Target="http://zjt.xinjiang.gov.cn/xjzjt/c113210/202005/a0bb2e9ae254483aaac90ef1ebb971a1.shtml" TargetMode="External"/><Relationship Id="rId344" Type="http://schemas.openxmlformats.org/officeDocument/2006/relationships/hyperlink" Target="http://zjt.xinjiang.gov.cn/xjzjt/c113210/202005/a0bb2e9ae254483aaac90ef1ebb971a1.shtml" TargetMode="External"/><Relationship Id="rId20" Type="http://schemas.openxmlformats.org/officeDocument/2006/relationships/hyperlink" Target="https://jiangxi.chinatax.gov.cn/art/2022/5/29/art_31217_1510239.html" TargetMode="External"/><Relationship Id="rId41" Type="http://schemas.openxmlformats.org/officeDocument/2006/relationships/hyperlink" Target="https://www.yiqizhiku.com/knowledge/37e5ef0480e94142941f2924cb1ac9f9" TargetMode="External"/><Relationship Id="rId62" Type="http://schemas.openxmlformats.org/officeDocument/2006/relationships/hyperlink" Target="https://www.yiqizhiku.com/knowledge/8ae085d8675f9c4601678221f4c759b9" TargetMode="External"/><Relationship Id="rId83" Type="http://schemas.openxmlformats.org/officeDocument/2006/relationships/hyperlink" Target="http://guangdong.chinatax.gov.cn/gdsw/sffgsts/2013-05/17/content_ffd2e248e7cc4b98af24ae63ed60f0e2.shtml" TargetMode="External"/><Relationship Id="rId179" Type="http://schemas.openxmlformats.org/officeDocument/2006/relationships/hyperlink" Target="http://www.shandong.gov.cn/art/2019/2/27/art_267492_9826.html" TargetMode="External"/><Relationship Id="rId365" Type="http://schemas.openxmlformats.org/officeDocument/2006/relationships/hyperlink" Target="http://zjt.xinjiang.gov.cn/xjzjt/c113210/201711/8507df591c8a4224ab85172f16f9dcf5.shtml" TargetMode="External"/><Relationship Id="rId386" Type="http://schemas.openxmlformats.org/officeDocument/2006/relationships/hyperlink" Target="http://guangxi.chinatax.gov.cn/nanning/tzgg/sjtzgg/202005/t20200526_307292.html" TargetMode="External"/><Relationship Id="rId190" Type="http://schemas.openxmlformats.org/officeDocument/2006/relationships/hyperlink" Target="https://shandong.chinatax.gov.cn/zaozhuang" TargetMode="External"/><Relationship Id="rId204" Type="http://schemas.openxmlformats.org/officeDocument/2006/relationships/hyperlink" Target="https://zjt.ln.gov.cn/zjt/tfwj/cswj/2022092814073272877/index.shtml" TargetMode="External"/><Relationship Id="rId225" Type="http://schemas.openxmlformats.org/officeDocument/2006/relationships/hyperlink" Target="https://www.nmg.gov.cn/zwgk/zfgb/2019n_4716/201908/201905/t20190513_306844.html" TargetMode="External"/><Relationship Id="rId246" Type="http://schemas.openxmlformats.org/officeDocument/2006/relationships/hyperlink" Target="http://neimenggu.chinatax.gov.cn/" TargetMode="External"/><Relationship Id="rId267" Type="http://schemas.openxmlformats.org/officeDocument/2006/relationships/hyperlink" Target="https://www.hangzhou.gov.cn/art/2018/1/11/art_1450801_4236.html" TargetMode="External"/><Relationship Id="rId288" Type="http://schemas.openxmlformats.org/officeDocument/2006/relationships/hyperlink" Target="http://www.yiyang.gov.cn/xxgkpt/625/637/740/741/content_65333.html" TargetMode="External"/><Relationship Id="rId411" Type="http://schemas.openxmlformats.org/officeDocument/2006/relationships/hyperlink" Target="https://www.ushui.net/law/v?id=v66353vv79f3c1v0102114ddf5ba2646fc2d27c53a8be760a37ba1f49cd" TargetMode="External"/><Relationship Id="rId432" Type="http://schemas.openxmlformats.org/officeDocument/2006/relationships/hyperlink" Target="http://www.jiangsu.gov.cn/jsearchfront/search.do?websiteid=320000000000000&amp;searchid=12&amp;pg=&amp;p=1&amp;tpl=38&amp;serviceType=&amp;cateid=29&amp;q=%E7%BB%BF%E8%89%B2%E5%BB%BA%E7%AD%91&amp;pq=&amp;oq=&amp;eq=&amp;pos=&amp;sortType=0&amp;begin=&amp;end=" TargetMode="External"/><Relationship Id="rId453" Type="http://schemas.openxmlformats.org/officeDocument/2006/relationships/hyperlink" Target="http://www.jxwy.gov.cn/wyxzrzyj/gfxwj/201110/0d1422b8d9b641bba6f8938758bdacc7.shtml" TargetMode="External"/><Relationship Id="rId474" Type="http://schemas.openxmlformats.org/officeDocument/2006/relationships/hyperlink" Target="https://www.sx.gov.cn/art/2012/3/30/art_1229346245_3676386.html" TargetMode="External"/><Relationship Id="rId509" Type="http://schemas.openxmlformats.org/officeDocument/2006/relationships/hyperlink" Target="https://henan.chinatax.gov.cn/henanchinatax/zcwj/zcfgk/20100318180616003758037/index.html" TargetMode="External"/><Relationship Id="rId106" Type="http://schemas.openxmlformats.org/officeDocument/2006/relationships/hyperlink" Target="http://fgw.xiangyang.gov.cn/zwgk/zc/zcfg/jfzc/zcfg_wyfc/201904/t20190401_1616009.shtml" TargetMode="External"/><Relationship Id="rId127" Type="http://schemas.openxmlformats.org/officeDocument/2006/relationships/hyperlink" Target="http://zjj.suizhou.gov.cn/fbjd/ywdt/zcfg/202003/t20200304_738003.shtml" TargetMode="External"/><Relationship Id="rId313" Type="http://schemas.openxmlformats.org/officeDocument/2006/relationships/hyperlink" Target="https://xinjiang.chinatax.gov.cn/sszc/zxwj/202108/t20210817_88638.htm" TargetMode="External"/><Relationship Id="rId495" Type="http://schemas.openxmlformats.org/officeDocument/2006/relationships/hyperlink" Target="https://www.deyanghouse.com/news/detail/7745.html" TargetMode="External"/><Relationship Id="rId10" Type="http://schemas.openxmlformats.org/officeDocument/2006/relationships/hyperlink" Target="https://jiangxi.chinatax.gov.cn/" TargetMode="External"/><Relationship Id="rId31" Type="http://schemas.openxmlformats.org/officeDocument/2006/relationships/hyperlink" Target="http://zhejiang.chinatax.gov.cn/art/2018/12/21/art_9048_346714.html" TargetMode="External"/><Relationship Id="rId52" Type="http://schemas.openxmlformats.org/officeDocument/2006/relationships/hyperlink" Target="https://www.yiqizhiku.com/knowledge/8ae085d8675f9c4601678221f4c759b9" TargetMode="External"/><Relationship Id="rId73" Type="http://schemas.openxmlformats.org/officeDocument/2006/relationships/hyperlink" Target="http://heilongjiang.chinatax.gov.cn/art/2021/10/3/art_4912_393044.html" TargetMode="External"/><Relationship Id="rId94" Type="http://schemas.openxmlformats.org/officeDocument/2006/relationships/hyperlink" Target="https://aimg8.dlssyht.cn/u/816266/ueditor/file/409/816266/1607397665682481.pdf" TargetMode="External"/><Relationship Id="rId148" Type="http://schemas.openxmlformats.org/officeDocument/2006/relationships/hyperlink" Target="http://www.jiangxi.gov.cn/art/2021/12/6/art_71157_309.html" TargetMode="External"/><Relationship Id="rId169" Type="http://schemas.openxmlformats.org/officeDocument/2006/relationships/hyperlink" Target="http://www.jinan.gov.cn/art/2018/12/25/art_2608_2771049.html" TargetMode="External"/><Relationship Id="rId334" Type="http://schemas.openxmlformats.org/officeDocument/2006/relationships/hyperlink" Target="http://zjt.xinjiang.gov.cn/xjzjt/c113210/202005/a0bb2e9ae254483aaac90ef1ebb971a1.shtml" TargetMode="External"/><Relationship Id="rId355" Type="http://schemas.openxmlformats.org/officeDocument/2006/relationships/hyperlink" Target="http://zjt.xinjiang.gov.cn/xjzjt/c113210/201711/8507df591c8a4224ab85172f16f9dcf5.shtml" TargetMode="External"/><Relationship Id="rId376" Type="http://schemas.openxmlformats.org/officeDocument/2006/relationships/hyperlink" Target="https://xizang.chinatax.gov.cn/art/2011/5/11/art_5513_178559.html" TargetMode="External"/><Relationship Id="rId397" Type="http://schemas.openxmlformats.org/officeDocument/2006/relationships/hyperlink" Target="http://zjj.nanning.gov.cn/ztzl/yfxzpfzl/yxgfxwj/t4013283.html" TargetMode="External"/><Relationship Id="rId520" Type="http://schemas.openxmlformats.org/officeDocument/2006/relationships/hyperlink" Target="http://www.jiangsu.gov.cn/jsearchfront/search.do?websiteid=320000000000000&amp;searchid=12&amp;pg=&amp;p=1&amp;tpl=38&amp;serviceType=&amp;cateid=29&amp;q=%E7%BB%BF%E8%89%B2%E5%BB%BA%E7%AD%91&amp;pq=&amp;oq=&amp;eq=&amp;pos=&amp;sortType=0&amp;begin=&amp;end=" TargetMode="External"/><Relationship Id="rId4" Type="http://schemas.openxmlformats.org/officeDocument/2006/relationships/hyperlink" Target="http://shanghai.chinatax.gov.cn/zcfw/zcfgk/tdzzs/201010/t304976.html" TargetMode="External"/><Relationship Id="rId180" Type="http://schemas.openxmlformats.org/officeDocument/2006/relationships/hyperlink" Target="http://www.shandong.gov.cn/art/2019/2/27/art_267492_9826.html" TargetMode="External"/><Relationship Id="rId215" Type="http://schemas.openxmlformats.org/officeDocument/2006/relationships/hyperlink" Target="http://xt12366.com/index.php/Fagui/newshow/id/7251/search/*.htm" TargetMode="External"/><Relationship Id="rId236" Type="http://schemas.openxmlformats.org/officeDocument/2006/relationships/hyperlink" Target="https://www.nmg.gov.cn/zwgk/zfxxgk/zfxxgkml/gzxzgfxwj/xzgfxwj/202104/t20210420_1413299.html" TargetMode="External"/><Relationship Id="rId257" Type="http://schemas.openxmlformats.org/officeDocument/2006/relationships/hyperlink" Target="http://www.jiangsu.gov.cn/jsearchfront/search.do?websiteid=320000000000000&amp;searchid=12&amp;pg=&amp;p=1&amp;tpl=38&amp;serviceType=&amp;cateid=29&amp;q=%E7%BB%BF%E8%89%B2%E5%BB%BA%E7%AD%91&amp;pq=&amp;oq=&amp;eq=&amp;pos=&amp;sortType=0&amp;begin=&amp;end=" TargetMode="External"/><Relationship Id="rId278" Type="http://schemas.openxmlformats.org/officeDocument/2006/relationships/hyperlink" Target="http://www.yk.gov.cn/art/2013/1/6/art_1229188281_998121.html" TargetMode="External"/><Relationship Id="rId401" Type="http://schemas.openxmlformats.org/officeDocument/2006/relationships/hyperlink" Target="http://guangxi.chinatax.gov.cn/liuzhou" TargetMode="External"/><Relationship Id="rId422" Type="http://schemas.openxmlformats.org/officeDocument/2006/relationships/hyperlink" Target="http://www.santai.gov.cn/jrst/stxw/43371473.html" TargetMode="External"/><Relationship Id="rId443" Type="http://schemas.openxmlformats.org/officeDocument/2006/relationships/hyperlink" Target="https://czj.changzhou.gov.cn/html/czfb/2023/ABFJKHOD_1024/20261.html" TargetMode="External"/><Relationship Id="rId464" Type="http://schemas.openxmlformats.org/officeDocument/2006/relationships/hyperlink" Target="http://hubei.chinatax.gov.cn/hbsw/wuhan/tzgg/sjtzgg/203790.html" TargetMode="External"/><Relationship Id="rId303" Type="http://schemas.openxmlformats.org/officeDocument/2006/relationships/hyperlink" Target="https://xinjiang.chinatax.gov.cn/sszc/zxwj/202108/t20210817_88638.htm" TargetMode="External"/><Relationship Id="rId485" Type="http://schemas.openxmlformats.org/officeDocument/2006/relationships/hyperlink" Target="https://www.hangzhou.gov.cn/art/2023/2/7/art_1229063382_1829325.html" TargetMode="External"/><Relationship Id="rId42" Type="http://schemas.openxmlformats.org/officeDocument/2006/relationships/hyperlink" Target="https://www.yiqizhiku.com/knowledge/37e5ef0480e94142941f2924cb1ac9f9" TargetMode="External"/><Relationship Id="rId84" Type="http://schemas.openxmlformats.org/officeDocument/2006/relationships/hyperlink" Target="http://www.taxjiangkewang.com/index.php?r=law/detail&amp;id=15574" TargetMode="External"/><Relationship Id="rId138" Type="http://schemas.openxmlformats.org/officeDocument/2006/relationships/hyperlink" Target="http://www.jiangxi.gov.cn/art/2021/12/6/art_71157_228.html" TargetMode="External"/><Relationship Id="rId345" Type="http://schemas.openxmlformats.org/officeDocument/2006/relationships/hyperlink" Target="http://zjt.xinjiang.gov.cn/xjzjt/c113210/202005/a0bb2e9ae254483aaac90ef1ebb971a1.shtml" TargetMode="External"/><Relationship Id="rId387" Type="http://schemas.openxmlformats.org/officeDocument/2006/relationships/hyperlink" Target="https://www.0772fang.com/news/html/160628/8464M16628153128.html" TargetMode="External"/><Relationship Id="rId510" Type="http://schemas.openxmlformats.org/officeDocument/2006/relationships/hyperlink" Target="https://www.haiyan.gov.cn/art/2015/5/29/art_1229406117_2163378.html" TargetMode="External"/><Relationship Id="rId191" Type="http://schemas.openxmlformats.org/officeDocument/2006/relationships/hyperlink" Target="https://shandong.chinatax.gov.cn/linyi" TargetMode="External"/><Relationship Id="rId205" Type="http://schemas.openxmlformats.org/officeDocument/2006/relationships/hyperlink" Target="https://zjt.ln.gov.cn/zjt/tfwj/cswj/2022092814073272877/index.shtml" TargetMode="External"/><Relationship Id="rId247" Type="http://schemas.openxmlformats.org/officeDocument/2006/relationships/hyperlink" Target="http://neimenggu.chinatax.gov.cn/" TargetMode="External"/><Relationship Id="rId412" Type="http://schemas.openxmlformats.org/officeDocument/2006/relationships/hyperlink" Target="http://wz.lsnews.com.cn/Web/Ask/Details?askId=85639" TargetMode="External"/><Relationship Id="rId107" Type="http://schemas.openxmlformats.org/officeDocument/2006/relationships/hyperlink" Target="http://www.hubei.gov.cn/zhuanti/2021zt/2021hbsw/202108/t20210827_3724616.shtml" TargetMode="External"/><Relationship Id="rId289" Type="http://schemas.openxmlformats.org/officeDocument/2006/relationships/hyperlink" Target="http://yiyang.gov.cn/jsj/31736/31767/content_1383448.html" TargetMode="External"/><Relationship Id="rId454" Type="http://schemas.openxmlformats.org/officeDocument/2006/relationships/hyperlink" Target="http://www.jxwy.gov.cn/wyxzrzyj/gfxwj/201110/0d1422b8d9b641bba6f8938758bdacc7.shtml" TargetMode="External"/><Relationship Id="rId496" Type="http://schemas.openxmlformats.org/officeDocument/2006/relationships/hyperlink" Target="https://www.deyanghouse.com/news/detail/7745.html" TargetMode="External"/><Relationship Id="rId11" Type="http://schemas.openxmlformats.org/officeDocument/2006/relationships/hyperlink" Target="https://jiangxi.chinatax.gov.cn/art/2022/5/29/art_31217_1510239.html" TargetMode="External"/><Relationship Id="rId53" Type="http://schemas.openxmlformats.org/officeDocument/2006/relationships/hyperlink" Target="https://www.yiqizhiku.com/knowledge/8ae085d8675f9c4601678221f4c759b9" TargetMode="External"/><Relationship Id="rId149" Type="http://schemas.openxmlformats.org/officeDocument/2006/relationships/hyperlink" Target="http://www.jiangxi.gov.cn/art/2021/12/6/art_71157_309.html" TargetMode="External"/><Relationship Id="rId314" Type="http://schemas.openxmlformats.org/officeDocument/2006/relationships/hyperlink" Target="https://xinjiang.chinatax.gov.cn/sszc/zxwj/202108/t20210817_88638.htm" TargetMode="External"/><Relationship Id="rId356" Type="http://schemas.openxmlformats.org/officeDocument/2006/relationships/hyperlink" Target="http://zjt.xinjiang.gov.cn/xjzjt/c113210/201711/8507df591c8a4224ab85172f16f9dcf5.shtml" TargetMode="External"/><Relationship Id="rId398" Type="http://schemas.openxmlformats.org/officeDocument/2006/relationships/hyperlink" Target="http://zjj.liuzhou.gov.cn/zwgk/fdzdgknr/zcwj/qtwj/202209/t20220922_3142975.shtml" TargetMode="External"/><Relationship Id="rId521" Type="http://schemas.openxmlformats.org/officeDocument/2006/relationships/hyperlink" Target="http://zjj.suqian.gov.cn/szjj/zcfg/201812/9119b47dfa644b7b9e92c455e3bbd4fa.shtml" TargetMode="External"/><Relationship Id="rId95" Type="http://schemas.openxmlformats.org/officeDocument/2006/relationships/hyperlink" Target="https://www.henan.gov.cn/2017/12-27/249386.html" TargetMode="External"/><Relationship Id="rId160" Type="http://schemas.openxmlformats.org/officeDocument/2006/relationships/hyperlink" Target="http://www.jiangxi.gov.cn/art/2020/12/18/art_398_3002027.html" TargetMode="External"/><Relationship Id="rId216" Type="http://schemas.openxmlformats.org/officeDocument/2006/relationships/hyperlink" Target="http://zjt.gansu.gov.cn/zjt/c115381/202204/2004707.shtml%20&#21450;%20http:/zjt.gansu.gov.cn/zjt/c115381/202212/2164024.shtml" TargetMode="External"/><Relationship Id="rId423" Type="http://schemas.openxmlformats.org/officeDocument/2006/relationships/hyperlink" Target="https://www.huainan.gov.cn/public/content/1259760533" TargetMode="External"/><Relationship Id="rId258" Type="http://schemas.openxmlformats.org/officeDocument/2006/relationships/hyperlink" Target="http://www.jiangsu.gov.cn/jsearchfront/search.do?websiteid=320000000000000&amp;searchid=12&amp;pg=&amp;p=1&amp;tpl=38&amp;serviceType=&amp;cateid=29&amp;q=%E7%BB%BF%E8%89%B2%E5%BB%BA%E7%AD%91&amp;pq=&amp;oq=&amp;eq=&amp;pos=&amp;sortType=0&amp;begin=&amp;end=" TargetMode="External"/><Relationship Id="rId465" Type="http://schemas.openxmlformats.org/officeDocument/2006/relationships/hyperlink" Target="https://www.zhuji.gov.cn/art/2021/11/30/art_1229074555_1851307.html" TargetMode="External"/><Relationship Id="rId22" Type="http://schemas.openxmlformats.org/officeDocument/2006/relationships/hyperlink" Target="https://jiangxi.chinatax.gov.cn/art/2022/5/29/art_31217_1510239.html" TargetMode="External"/><Relationship Id="rId64" Type="http://schemas.openxmlformats.org/officeDocument/2006/relationships/hyperlink" Target="https://www.yiqizhiku.com/knowledge/8ae085d8675f9c4601678221f4c759b9" TargetMode="External"/><Relationship Id="rId118" Type="http://schemas.openxmlformats.org/officeDocument/2006/relationships/hyperlink" Target="http://www.hubei.gov.cn/zhuanti/2021zt/2021hbsw/202108/t20210827_3724616.shtml" TargetMode="External"/><Relationship Id="rId325" Type="http://schemas.openxmlformats.org/officeDocument/2006/relationships/hyperlink" Target="http://zjt.xinjiang.gov.cn/xjzjt/c113210/202005/a0bb2e9ae254483aaac90ef1ebb971a1.shtml" TargetMode="External"/><Relationship Id="rId367" Type="http://schemas.openxmlformats.org/officeDocument/2006/relationships/hyperlink" Target="http://zjt.xinjiang.gov.cn/xjzjt/c113210/201711/8507df591c8a4224ab85172f16f9dcf5.shtml" TargetMode="External"/><Relationship Id="rId171" Type="http://schemas.openxmlformats.org/officeDocument/2006/relationships/hyperlink" Target="http://www.eweihai.gov.cn/module/download/downfile.jsp?classid=0&amp;filename=baf7cdb18a3b4b719525977d35b36d67.pdf" TargetMode="External"/><Relationship Id="rId227" Type="http://schemas.openxmlformats.org/officeDocument/2006/relationships/hyperlink" Target="https://www.nmg.gov.cn/zwgk/zfgb/2019n_4716/201908/201905/t20190513_306844.html" TargetMode="External"/><Relationship Id="rId269" Type="http://schemas.openxmlformats.org/officeDocument/2006/relationships/hyperlink" Target="https://www.hangzhou.gov.cn/art/2023/2/7/art_1229063382_1829325.html" TargetMode="External"/><Relationship Id="rId434" Type="http://schemas.openxmlformats.org/officeDocument/2006/relationships/hyperlink" Target="http://zjj.suqian.gov.cn/szjj/zcfg/201812/9119b47dfa644b7b9e92c455e3bbd4fa.shtml" TargetMode="External"/><Relationship Id="rId476" Type="http://schemas.openxmlformats.org/officeDocument/2006/relationships/hyperlink" Target="https://xxgk.jcgov.gov.cn/szfgzbm/jcsxzspfwglj/fdzdgknr_31568/gzdt_31574/202007/t20200716_951749.shtml" TargetMode="External"/><Relationship Id="rId33" Type="http://schemas.openxmlformats.org/officeDocument/2006/relationships/hyperlink" Target="http://zhejiang.chinatax.gov.cn/art/2021/12/20/art_25908_83000.html" TargetMode="External"/><Relationship Id="rId129" Type="http://schemas.openxmlformats.org/officeDocument/2006/relationships/hyperlink" Target="http://hubei.chinatax.gov.cn/hbsw/tianmen/index.html" TargetMode="External"/><Relationship Id="rId280" Type="http://schemas.openxmlformats.org/officeDocument/2006/relationships/hyperlink" Target="http://www.yw.gov.cn/art/2023/7/6/art_1229361640_1796637.html" TargetMode="External"/><Relationship Id="rId336" Type="http://schemas.openxmlformats.org/officeDocument/2006/relationships/hyperlink" Target="http://zjt.xinjiang.gov.cn/xjzjt/c113210/202005/a0bb2e9ae254483aaac90ef1ebb971a1.shtml" TargetMode="External"/><Relationship Id="rId501" Type="http://schemas.openxmlformats.org/officeDocument/2006/relationships/hyperlink" Target="https://public.zhengzhou.gov.cn/interpretdepart/245217.jhtml" TargetMode="External"/><Relationship Id="rId75" Type="http://schemas.openxmlformats.org/officeDocument/2006/relationships/hyperlink" Target="http://heilongjiang.chinatax.gov.cn/art/2021/10/3/art_4912_393044.html" TargetMode="External"/><Relationship Id="rId140" Type="http://schemas.openxmlformats.org/officeDocument/2006/relationships/hyperlink" Target="http://www.jiangxi.gov.cn/art/2021/12/6/art_71157_309.html" TargetMode="External"/><Relationship Id="rId182" Type="http://schemas.openxmlformats.org/officeDocument/2006/relationships/hyperlink" Target="http://www.qingdao.gov.cn/zwgk/xxgk/cxjs/gkml/gwfg/202104/t20210414_3051251.shtml" TargetMode="External"/><Relationship Id="rId378" Type="http://schemas.openxmlformats.org/officeDocument/2006/relationships/hyperlink" Target="http://www.xizang.gov.cn/zwgk/xxgk_424/zxxxgk/201902/t20190223_64312.html" TargetMode="External"/><Relationship Id="rId403" Type="http://schemas.openxmlformats.org/officeDocument/2006/relationships/hyperlink" Target="http://czj.dezhou.gov.cn/n24184931/n39904621/n39916618/n45792488/c64721405/content.html" TargetMode="External"/><Relationship Id="rId6" Type="http://schemas.openxmlformats.org/officeDocument/2006/relationships/hyperlink" Target="http://shanghai.chinatax.gov.cn/" TargetMode="External"/><Relationship Id="rId238" Type="http://schemas.openxmlformats.org/officeDocument/2006/relationships/hyperlink" Target="https://www.nmg.gov.cn/zwgk/zfxxgk/zfxxgkml/gzxzgfxwj/xzgfxwj/202104/t20210420_1413299.html" TargetMode="External"/><Relationship Id="rId445" Type="http://schemas.openxmlformats.org/officeDocument/2006/relationships/hyperlink" Target="https://jiangsu.chinatax.gov.cn/art/2019/3/25/art_8540_238232.html" TargetMode="External"/><Relationship Id="rId487" Type="http://schemas.openxmlformats.org/officeDocument/2006/relationships/hyperlink" Target="https://www.hangzhou.gov.cn/art/2018/1/11/art_1450801_4236.html" TargetMode="External"/><Relationship Id="rId291" Type="http://schemas.openxmlformats.org/officeDocument/2006/relationships/hyperlink" Target="http://hunan.chinatax.gov.cn/yi/search" TargetMode="External"/><Relationship Id="rId305" Type="http://schemas.openxmlformats.org/officeDocument/2006/relationships/hyperlink" Target="https://xinjiang.chinatax.gov.cn/sszc/zxwj/202108/t20210817_88638.htm" TargetMode="External"/><Relationship Id="rId347" Type="http://schemas.openxmlformats.org/officeDocument/2006/relationships/hyperlink" Target="http://zjt.xinjiang.gov.cn/xjzjt/c113210/201711/8507df591c8a4224ab85172f16f9dcf5.shtml" TargetMode="External"/><Relationship Id="rId512" Type="http://schemas.openxmlformats.org/officeDocument/2006/relationships/hyperlink" Target="https://www.zjk.gov.cn/content/xzspj_zwqd/219298.html" TargetMode="External"/><Relationship Id="rId44" Type="http://schemas.openxmlformats.org/officeDocument/2006/relationships/hyperlink" Target="https://www.yiqizhiku.com/knowledge/8ae085d8675f9c4601678221f4c759b9" TargetMode="External"/><Relationship Id="rId86" Type="http://schemas.openxmlformats.org/officeDocument/2006/relationships/hyperlink" Target="https://www.taodocs.com/p-961515456.html" TargetMode="External"/><Relationship Id="rId151" Type="http://schemas.openxmlformats.org/officeDocument/2006/relationships/hyperlink" Target="http://www.jiangxi.gov.cn/art/2020/12/18/art_398_3002027.html" TargetMode="External"/><Relationship Id="rId389" Type="http://schemas.openxmlformats.org/officeDocument/2006/relationships/hyperlink" Target="http://www.gxbabu.gov.cn/zwgk_81325/zdlyxxgk/bmlqxxgk/jyns/t4278327.shtml" TargetMode="External"/><Relationship Id="rId193" Type="http://schemas.openxmlformats.org/officeDocument/2006/relationships/hyperlink" Target="https://shandong.chinatax.gov.cn/col/col48/" TargetMode="External"/><Relationship Id="rId207" Type="http://schemas.openxmlformats.org/officeDocument/2006/relationships/hyperlink" Target="https://www.xining.gov.cn/zwgk/fdzdgknr/zcwj/szfwj_35/200708/t20070808_140296.html" TargetMode="External"/><Relationship Id="rId249" Type="http://schemas.openxmlformats.org/officeDocument/2006/relationships/hyperlink" Target="http://zfcxjst.hlj.gov.cn/zfcxjst/c114938/200709/c00_31211692.shtml" TargetMode="External"/><Relationship Id="rId414" Type="http://schemas.openxmlformats.org/officeDocument/2006/relationships/hyperlink" Target="http://www.hunan.gov.cn/hnszf/xxgk/wjk/szbm_1/szfzsjg_19847/sdfswj_19848/gfxwj_19849/201506/t20150626_4883796.html" TargetMode="External"/><Relationship Id="rId456" Type="http://schemas.openxmlformats.org/officeDocument/2006/relationships/hyperlink" Target="http://www.jxwy.gov.cn/wyxzrzyj/gfxwj/201110/0d1422b8d9b641bba6f8938758bdacc7.shtml" TargetMode="External"/><Relationship Id="rId498" Type="http://schemas.openxmlformats.org/officeDocument/2006/relationships/hyperlink" Target="https://www.deyanghouse.com/news/detail/7745.html" TargetMode="External"/><Relationship Id="rId13" Type="http://schemas.openxmlformats.org/officeDocument/2006/relationships/hyperlink" Target="https://jiangxi.chinatax.gov.cn/" TargetMode="External"/><Relationship Id="rId109" Type="http://schemas.openxmlformats.org/officeDocument/2006/relationships/hyperlink" Target="http://www.hubei.gov.cn/zfwj/szfl/201112/t20111210_1711090.shtml" TargetMode="External"/><Relationship Id="rId260" Type="http://schemas.openxmlformats.org/officeDocument/2006/relationships/hyperlink" Target="http://www.jiangsu.gov.cn/jsearchfront/search.do?websiteid=320000000000000&amp;searchid=12&amp;pg=&amp;p=1&amp;tpl=38&amp;serviceType=&amp;cateid=29&amp;q=%E7%BB%BF%E8%89%B2%E5%BB%BA%E7%AD%91&amp;pq=&amp;oq=&amp;eq=&amp;pos=&amp;sortType=0&amp;begin=&amp;end=" TargetMode="External"/><Relationship Id="rId316" Type="http://schemas.openxmlformats.org/officeDocument/2006/relationships/hyperlink" Target="https://xinjiang.chinatax.gov.cn/sszc/zxwj/202108/t20210817_88638.htm" TargetMode="External"/><Relationship Id="rId523" Type="http://schemas.openxmlformats.org/officeDocument/2006/relationships/hyperlink" Target="https://jiangsu.chinatax.gov.cn/" TargetMode="External"/><Relationship Id="rId55" Type="http://schemas.openxmlformats.org/officeDocument/2006/relationships/hyperlink" Target="https://www.yiqizhiku.com/knowledge/8ae085d8675f9c4601678221f4c759b9" TargetMode="External"/><Relationship Id="rId97" Type="http://schemas.openxmlformats.org/officeDocument/2006/relationships/hyperlink" Target="https://public.zhengzhou.gov.cn/D0102X/4848263.jhtml" TargetMode="External"/><Relationship Id="rId120" Type="http://schemas.openxmlformats.org/officeDocument/2006/relationships/hyperlink" Target="http://www.hubei.gov.cn/zhuanti/2021zt/2021hbsw/202108/t20210827_3724616.shtml" TargetMode="External"/><Relationship Id="rId358" Type="http://schemas.openxmlformats.org/officeDocument/2006/relationships/hyperlink" Target="http://zjt.xinjiang.gov.cn/xjzjt/c113210/201711/8507df591c8a4224ab85172f16f9dcf5.shtml" TargetMode="External"/><Relationship Id="rId162" Type="http://schemas.openxmlformats.org/officeDocument/2006/relationships/hyperlink" Target="http://www.jiangxi.gov.cn/art/2020/12/18/art_398_3002027.html" TargetMode="External"/><Relationship Id="rId218" Type="http://schemas.openxmlformats.org/officeDocument/2006/relationships/hyperlink" Target="http://xt12366.com/index.php/Fagui/newshow/id/7251/search/*.htm" TargetMode="External"/><Relationship Id="rId425" Type="http://schemas.openxmlformats.org/officeDocument/2006/relationships/hyperlink" Target="https://guangdong.chinatax.gov.cn/gdsw/sffgmms/2018-01/23/content_ebca1424d65b40f494bdd8aef955ac2b.shtml" TargetMode="External"/><Relationship Id="rId467" Type="http://schemas.openxmlformats.org/officeDocument/2006/relationships/hyperlink" Target="http://minyi.zjzwfw.gov.cn/dczjnewls/dczj/idea/topic_10986.html" TargetMode="External"/><Relationship Id="rId271" Type="http://schemas.openxmlformats.org/officeDocument/2006/relationships/hyperlink" Target="http://www.bl.gov.cn/art/2021/11/12/art_1229054631_1716646.html" TargetMode="External"/><Relationship Id="rId24" Type="http://schemas.openxmlformats.org/officeDocument/2006/relationships/hyperlink" Target="https://jiangxi.chinatax.gov.cn/art/2022/5/29/art_31217_1510239.html" TargetMode="External"/><Relationship Id="rId66" Type="http://schemas.openxmlformats.org/officeDocument/2006/relationships/hyperlink" Target="http://fgw.beijing.gov.cn/fgwzwgk/ysqzzdgk/202004/t20200417_1808516.htm" TargetMode="External"/><Relationship Id="rId131" Type="http://schemas.openxmlformats.org/officeDocument/2006/relationships/hyperlink" Target="https://jiangxi.chinatax.gov.cn/" TargetMode="External"/><Relationship Id="rId327" Type="http://schemas.openxmlformats.org/officeDocument/2006/relationships/hyperlink" Target="http://zjt.xinjiang.gov.cn/xjzjt/c113210/202005/a0bb2e9ae254483aaac90ef1ebb971a1.shtml" TargetMode="External"/><Relationship Id="rId369" Type="http://schemas.openxmlformats.org/officeDocument/2006/relationships/hyperlink" Target="http://zjt.xinjiang.gov.cn/xjzjt/c113210/201711/8507df591c8a4224ab85172f16f9dcf5.shtml" TargetMode="External"/><Relationship Id="rId173" Type="http://schemas.openxmlformats.org/officeDocument/2006/relationships/hyperlink" Target="http://www.ycq.gov.cn/zccs/202308/t20230830_1746042.shtml" TargetMode="External"/><Relationship Id="rId229" Type="http://schemas.openxmlformats.org/officeDocument/2006/relationships/hyperlink" Target="https://www.nmg.gov.cn/zwgk/zfgb/2019n_4716/201908/201905/t20190513_306844.html" TargetMode="External"/><Relationship Id="rId380" Type="http://schemas.openxmlformats.org/officeDocument/2006/relationships/hyperlink" Target="https://xizang.chinatax.gov.cn/" TargetMode="External"/><Relationship Id="rId436" Type="http://schemas.openxmlformats.org/officeDocument/2006/relationships/hyperlink" Target="https://jiangsu.chinatax.gov.cn/art/2016/6/16/art_7716_1276.html" TargetMode="External"/><Relationship Id="rId240" Type="http://schemas.openxmlformats.org/officeDocument/2006/relationships/hyperlink" Target="https://zjt.nmg.gov.cn/zwgk/zfxxgkn/fdzdgknr/bmwj/202306/t20230605_2326280.html" TargetMode="External"/><Relationship Id="rId478" Type="http://schemas.openxmlformats.org/officeDocument/2006/relationships/hyperlink" Target="http://anhui.chinatax.gov.cn/art/2022/3/15/art_8076_950717.html" TargetMode="External"/><Relationship Id="rId35" Type="http://schemas.openxmlformats.org/officeDocument/2006/relationships/hyperlink" Target="http://zhejiang.chinatax.gov.cn/art/2022/8/9/art_25902_83339.html" TargetMode="External"/><Relationship Id="rId77" Type="http://schemas.openxmlformats.org/officeDocument/2006/relationships/hyperlink" Target="http://zfcxjst.hlj.gov.cn/zfcxjst/c114938/200708/c00_31211686.shtml" TargetMode="External"/><Relationship Id="rId100" Type="http://schemas.openxmlformats.org/officeDocument/2006/relationships/hyperlink" Target="http://wjbb.sft.henan.gov.cn/upload/HNHC/2021/02/08/20210208104830778.pdf" TargetMode="External"/><Relationship Id="rId282" Type="http://schemas.openxmlformats.org/officeDocument/2006/relationships/hyperlink" Target="http://www.huzhou.gov.cn/art/2021/1/25/art_1229561842_1646887.html" TargetMode="External"/><Relationship Id="rId338" Type="http://schemas.openxmlformats.org/officeDocument/2006/relationships/hyperlink" Target="http://zjt.xinjiang.gov.cn/xjzjt/c113210/202005/a0bb2e9ae254483aaac90ef1ebb971a1.shtml" TargetMode="External"/><Relationship Id="rId503" Type="http://schemas.openxmlformats.org/officeDocument/2006/relationships/hyperlink" Target="https://henan.chinatax.gov.cn/henanchinatax/zcwj/zcfgk/20100318180616003758037/index.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Y261"/>
  <sheetViews>
    <sheetView tabSelected="1" zoomScale="90" zoomScaleNormal="90" workbookViewId="0">
      <pane xSplit="3" ySplit="4" topLeftCell="M56" activePane="bottomRight" state="frozen"/>
      <selection pane="topRight" activeCell="D1" sqref="D1"/>
      <selection pane="bottomLeft" activeCell="A6" sqref="A6"/>
      <selection pane="bottomRight" activeCell="R59" sqref="R59"/>
    </sheetView>
  </sheetViews>
  <sheetFormatPr defaultColWidth="8.25" defaultRowHeight="14"/>
  <cols>
    <col min="1" max="1" width="6.08203125" style="2" customWidth="1"/>
    <col min="2" max="2" width="8.9140625" style="1" customWidth="1"/>
    <col min="3" max="3" width="9.08203125" style="1" customWidth="1"/>
    <col min="4" max="4" width="5.5" style="2" customWidth="1"/>
    <col min="5" max="5" width="8.25" style="1"/>
    <col min="6" max="11" width="11.58203125" style="1" customWidth="1"/>
    <col min="12" max="12" width="12.58203125" style="1" customWidth="1"/>
    <col min="13" max="15" width="11.58203125" style="1" customWidth="1"/>
    <col min="16" max="16" width="4.1640625" style="1" customWidth="1"/>
    <col min="17" max="18" width="8.25" style="1"/>
    <col min="19" max="19" width="4.58203125" style="1" customWidth="1"/>
    <col min="20" max="21" width="8.25" style="1"/>
    <col min="22" max="22" width="7.5" style="2" customWidth="1"/>
    <col min="23" max="23" width="10.25" style="1" customWidth="1"/>
    <col min="24" max="24" width="10.33203125" style="1" customWidth="1"/>
    <col min="25" max="25" width="10.75" style="1" customWidth="1"/>
    <col min="26" max="29" width="8.25" style="1"/>
    <col min="30" max="30" width="8.25" style="2"/>
    <col min="31" max="31" width="5.58203125" style="1" customWidth="1"/>
    <col min="32" max="35" width="8.25" style="1"/>
    <col min="36" max="36" width="5.1640625" style="1" customWidth="1"/>
    <col min="37" max="37" width="8.25" style="1"/>
    <col min="38" max="38" width="9.1640625" style="1" customWidth="1"/>
    <col min="39" max="39" width="10.83203125" style="1" customWidth="1"/>
    <col min="40" max="40" width="5.25" style="1" customWidth="1"/>
    <col min="41" max="41" width="8.25" style="59"/>
    <col min="42" max="16384" width="8.25" style="1"/>
  </cols>
  <sheetData>
    <row r="1" spans="1:51" ht="19" customHeight="1">
      <c r="C1" s="2">
        <v>1</v>
      </c>
      <c r="D1" s="2">
        <v>2</v>
      </c>
      <c r="E1" s="2">
        <v>3</v>
      </c>
      <c r="F1" s="2">
        <v>4</v>
      </c>
      <c r="G1" s="2">
        <v>5</v>
      </c>
      <c r="H1" s="2">
        <v>6</v>
      </c>
      <c r="I1" s="2">
        <v>7</v>
      </c>
      <c r="J1" s="2">
        <v>8</v>
      </c>
      <c r="K1" s="2">
        <v>9</v>
      </c>
      <c r="L1" s="2">
        <v>10</v>
      </c>
      <c r="M1" s="2">
        <v>11</v>
      </c>
      <c r="N1" s="2">
        <v>12</v>
      </c>
      <c r="O1" s="2">
        <v>13</v>
      </c>
      <c r="P1" s="2">
        <v>14</v>
      </c>
      <c r="Q1" s="2">
        <v>15</v>
      </c>
      <c r="R1" s="2">
        <v>16</v>
      </c>
      <c r="S1" s="2">
        <v>17</v>
      </c>
      <c r="T1" s="2">
        <v>18</v>
      </c>
      <c r="U1" s="2">
        <v>19</v>
      </c>
      <c r="V1" s="2">
        <v>20</v>
      </c>
      <c r="W1" s="2">
        <v>21</v>
      </c>
      <c r="X1" s="2">
        <v>22</v>
      </c>
      <c r="Y1" s="2">
        <v>23</v>
      </c>
      <c r="Z1" s="2">
        <v>24</v>
      </c>
      <c r="AA1" s="2">
        <v>25</v>
      </c>
      <c r="AB1" s="2">
        <v>26</v>
      </c>
      <c r="AC1" s="2">
        <v>27</v>
      </c>
      <c r="AD1" s="2">
        <v>28</v>
      </c>
      <c r="AE1" s="2">
        <v>29</v>
      </c>
      <c r="AF1" s="2">
        <v>30</v>
      </c>
      <c r="AG1" s="2">
        <v>31</v>
      </c>
      <c r="AH1" s="2">
        <v>32</v>
      </c>
      <c r="AI1" s="2">
        <v>33</v>
      </c>
      <c r="AJ1" s="2">
        <v>34</v>
      </c>
      <c r="AK1" s="2">
        <v>35</v>
      </c>
      <c r="AL1" s="2">
        <v>36</v>
      </c>
      <c r="AM1" s="2">
        <v>37</v>
      </c>
      <c r="AN1" s="2">
        <v>38</v>
      </c>
      <c r="AO1" s="2">
        <v>39</v>
      </c>
      <c r="AP1" s="2">
        <v>40</v>
      </c>
      <c r="AQ1" s="2">
        <v>41</v>
      </c>
      <c r="AR1" s="2">
        <v>42</v>
      </c>
      <c r="AS1" s="2">
        <v>43</v>
      </c>
      <c r="AT1" s="2">
        <v>44</v>
      </c>
      <c r="AU1" s="2">
        <v>45</v>
      </c>
      <c r="AV1" s="2">
        <v>46</v>
      </c>
      <c r="AW1" s="2">
        <v>47</v>
      </c>
      <c r="AX1" s="2">
        <v>48</v>
      </c>
      <c r="AY1" s="2">
        <v>49</v>
      </c>
    </row>
    <row r="2" spans="1:51" s="17" customFormat="1" ht="23" customHeight="1">
      <c r="A2" s="18"/>
      <c r="B2" s="211"/>
      <c r="C2" s="211"/>
      <c r="D2" s="211"/>
      <c r="E2" s="211"/>
      <c r="F2" s="245" t="s">
        <v>269</v>
      </c>
      <c r="G2" s="245"/>
      <c r="H2" s="245"/>
      <c r="I2" s="245"/>
      <c r="J2" s="245"/>
      <c r="K2" s="245"/>
      <c r="L2" s="245"/>
      <c r="M2" s="245"/>
      <c r="N2" s="245"/>
      <c r="O2" s="245"/>
      <c r="P2" s="245"/>
      <c r="Q2" s="243" t="s">
        <v>270</v>
      </c>
      <c r="R2" s="243"/>
      <c r="S2" s="243"/>
      <c r="T2" s="243"/>
      <c r="U2" s="243"/>
      <c r="V2" s="243"/>
      <c r="W2" s="244" t="s">
        <v>12</v>
      </c>
      <c r="X2" s="244"/>
      <c r="Y2" s="244"/>
      <c r="Z2" s="244"/>
      <c r="AA2" s="244"/>
      <c r="AB2" s="244"/>
      <c r="AC2" s="244"/>
      <c r="AD2" s="244"/>
      <c r="AE2" s="244"/>
      <c r="AF2" s="248" t="s">
        <v>271</v>
      </c>
      <c r="AG2" s="248"/>
      <c r="AH2" s="248"/>
      <c r="AI2" s="248"/>
      <c r="AJ2" s="248"/>
      <c r="AK2" s="248"/>
      <c r="AL2" s="248"/>
      <c r="AM2" s="248"/>
      <c r="AN2" s="248"/>
      <c r="AO2" s="60"/>
    </row>
    <row r="3" spans="1:51" ht="15" customHeight="1">
      <c r="A3" s="233" t="s">
        <v>728</v>
      </c>
      <c r="B3" s="249" t="s">
        <v>6</v>
      </c>
      <c r="C3" s="249"/>
      <c r="D3" s="233" t="s">
        <v>272</v>
      </c>
      <c r="E3" s="233" t="s">
        <v>5</v>
      </c>
      <c r="F3" s="251" t="s">
        <v>7</v>
      </c>
      <c r="G3" s="251"/>
      <c r="H3" s="251" t="s">
        <v>8</v>
      </c>
      <c r="I3" s="251"/>
      <c r="J3" s="251" t="s">
        <v>9</v>
      </c>
      <c r="K3" s="251" t="s">
        <v>10</v>
      </c>
      <c r="L3" s="251" t="s">
        <v>11</v>
      </c>
      <c r="M3" s="253" t="s">
        <v>273</v>
      </c>
      <c r="N3" s="254"/>
      <c r="O3" s="255"/>
      <c r="P3" s="256" t="s">
        <v>274</v>
      </c>
      <c r="Q3" s="236" t="s">
        <v>0</v>
      </c>
      <c r="R3" s="236" t="s">
        <v>275</v>
      </c>
      <c r="S3" s="236" t="s">
        <v>274</v>
      </c>
      <c r="T3" s="236" t="s">
        <v>1</v>
      </c>
      <c r="U3" s="236" t="s">
        <v>276</v>
      </c>
      <c r="V3" s="238" t="s">
        <v>277</v>
      </c>
      <c r="W3" s="234" t="s">
        <v>278</v>
      </c>
      <c r="X3" s="234" t="s">
        <v>13</v>
      </c>
      <c r="Y3" s="234" t="s">
        <v>14</v>
      </c>
      <c r="Z3" s="234" t="s">
        <v>15</v>
      </c>
      <c r="AA3" s="234" t="s">
        <v>279</v>
      </c>
      <c r="AB3" s="234" t="s">
        <v>280</v>
      </c>
      <c r="AC3" s="234" t="s">
        <v>11</v>
      </c>
      <c r="AD3" s="246" t="s">
        <v>281</v>
      </c>
      <c r="AE3" s="246" t="s">
        <v>274</v>
      </c>
      <c r="AF3" s="241" t="s">
        <v>2</v>
      </c>
      <c r="AG3" s="240" t="s">
        <v>3</v>
      </c>
      <c r="AH3" s="240" t="s">
        <v>282</v>
      </c>
      <c r="AI3" s="240" t="s">
        <v>283</v>
      </c>
      <c r="AJ3" s="241" t="s">
        <v>274</v>
      </c>
      <c r="AK3" s="240" t="s">
        <v>4</v>
      </c>
      <c r="AL3" s="240" t="s">
        <v>284</v>
      </c>
      <c r="AM3" s="240" t="s">
        <v>285</v>
      </c>
      <c r="AN3" s="240" t="s">
        <v>274</v>
      </c>
      <c r="AO3" s="233" t="s">
        <v>728</v>
      </c>
      <c r="AP3" s="233" t="s">
        <v>274</v>
      </c>
      <c r="AQ3" s="233" t="s">
        <v>274</v>
      </c>
      <c r="AR3" s="233" t="s">
        <v>274</v>
      </c>
      <c r="AS3" s="233" t="s">
        <v>274</v>
      </c>
      <c r="AT3" s="233" t="s">
        <v>274</v>
      </c>
      <c r="AU3" s="233" t="s">
        <v>274</v>
      </c>
      <c r="AV3" s="233" t="s">
        <v>274</v>
      </c>
      <c r="AW3" s="233" t="s">
        <v>274</v>
      </c>
      <c r="AX3" s="233" t="s">
        <v>274</v>
      </c>
      <c r="AY3" s="233" t="s">
        <v>274</v>
      </c>
    </row>
    <row r="4" spans="1:51" ht="15" customHeight="1">
      <c r="A4" s="233"/>
      <c r="B4" s="250"/>
      <c r="C4" s="250"/>
      <c r="D4" s="233"/>
      <c r="E4" s="233"/>
      <c r="F4" s="18" t="s">
        <v>16</v>
      </c>
      <c r="G4" s="18" t="s">
        <v>17</v>
      </c>
      <c r="H4" s="18" t="s">
        <v>18</v>
      </c>
      <c r="I4" s="18" t="s">
        <v>19</v>
      </c>
      <c r="J4" s="233"/>
      <c r="K4" s="252"/>
      <c r="L4" s="252"/>
      <c r="M4" s="18" t="s">
        <v>16</v>
      </c>
      <c r="N4" s="18" t="s">
        <v>17</v>
      </c>
      <c r="O4" s="18" t="s">
        <v>18</v>
      </c>
      <c r="P4" s="251"/>
      <c r="Q4" s="237"/>
      <c r="R4" s="237"/>
      <c r="S4" s="237"/>
      <c r="T4" s="237"/>
      <c r="U4" s="237"/>
      <c r="V4" s="239"/>
      <c r="W4" s="235"/>
      <c r="X4" s="235"/>
      <c r="Y4" s="235"/>
      <c r="Z4" s="235"/>
      <c r="AA4" s="235"/>
      <c r="AB4" s="235"/>
      <c r="AC4" s="235"/>
      <c r="AD4" s="247"/>
      <c r="AE4" s="247"/>
      <c r="AF4" s="242"/>
      <c r="AG4" s="240"/>
      <c r="AH4" s="240"/>
      <c r="AI4" s="240"/>
      <c r="AJ4" s="242"/>
      <c r="AK4" s="240"/>
      <c r="AL4" s="240"/>
      <c r="AM4" s="240"/>
      <c r="AN4" s="240"/>
      <c r="AO4" s="233"/>
      <c r="AP4" s="233"/>
      <c r="AQ4" s="233"/>
      <c r="AR4" s="233"/>
      <c r="AS4" s="233"/>
      <c r="AT4" s="233"/>
      <c r="AU4" s="233"/>
      <c r="AV4" s="233"/>
      <c r="AW4" s="233"/>
      <c r="AX4" s="233"/>
      <c r="AY4" s="233"/>
    </row>
    <row r="5" spans="1:51" ht="25" customHeight="1">
      <c r="A5" s="7" t="s">
        <v>741</v>
      </c>
      <c r="B5" s="108" t="s">
        <v>20</v>
      </c>
      <c r="C5" s="109" t="str">
        <f>B5</f>
        <v>北京</v>
      </c>
      <c r="D5" s="110">
        <v>1</v>
      </c>
      <c r="E5" s="111" t="s">
        <v>286</v>
      </c>
      <c r="F5" s="112" t="s">
        <v>287</v>
      </c>
      <c r="G5" s="112"/>
      <c r="H5" s="112"/>
      <c r="I5" s="112"/>
      <c r="J5" s="112" t="s">
        <v>21</v>
      </c>
      <c r="K5" s="113" t="s">
        <v>22</v>
      </c>
      <c r="L5" s="114"/>
      <c r="M5" s="115">
        <v>0.02</v>
      </c>
      <c r="N5" s="115">
        <v>0.05</v>
      </c>
      <c r="O5" s="115">
        <v>0.02</v>
      </c>
      <c r="P5" s="114"/>
      <c r="Q5" s="115">
        <v>0.03</v>
      </c>
      <c r="R5" s="117"/>
      <c r="S5" s="117"/>
      <c r="T5" s="117" t="s">
        <v>1670</v>
      </c>
      <c r="U5" s="122" t="s">
        <v>1667</v>
      </c>
      <c r="V5" s="118" t="s">
        <v>1673</v>
      </c>
      <c r="W5" s="117" t="s">
        <v>288</v>
      </c>
      <c r="X5" s="117" t="s">
        <v>289</v>
      </c>
      <c r="Y5" s="117" t="s">
        <v>290</v>
      </c>
      <c r="Z5" s="119" t="s">
        <v>35</v>
      </c>
      <c r="AA5" s="120" t="s">
        <v>291</v>
      </c>
      <c r="AB5" s="121"/>
      <c r="AC5" s="122" t="s">
        <v>292</v>
      </c>
      <c r="AD5" s="110">
        <v>160</v>
      </c>
      <c r="AE5" s="123"/>
      <c r="AF5" s="117"/>
      <c r="AG5" s="117"/>
      <c r="AH5" s="120" t="s">
        <v>291</v>
      </c>
      <c r="AI5" s="120" t="s">
        <v>291</v>
      </c>
      <c r="AJ5" s="123"/>
      <c r="AK5" s="117"/>
      <c r="AL5" s="117"/>
      <c r="AM5" s="110" t="s">
        <v>478</v>
      </c>
      <c r="AN5" s="123"/>
      <c r="AO5" s="124" t="str">
        <f>A5</f>
        <v>华北</v>
      </c>
      <c r="AP5" s="123"/>
      <c r="AQ5" s="123"/>
      <c r="AR5" s="123"/>
      <c r="AS5" s="123"/>
      <c r="AT5" s="123"/>
      <c r="AU5" s="123"/>
      <c r="AV5" s="123"/>
      <c r="AW5" s="123"/>
      <c r="AX5" s="123"/>
      <c r="AY5" s="123"/>
    </row>
    <row r="6" spans="1:51" ht="21" customHeight="1">
      <c r="A6" s="7" t="s">
        <v>719</v>
      </c>
      <c r="B6" s="108" t="s">
        <v>20</v>
      </c>
      <c r="C6" s="109" t="s">
        <v>293</v>
      </c>
      <c r="D6" s="110">
        <v>1</v>
      </c>
      <c r="E6" s="111"/>
      <c r="F6" s="112" t="s">
        <v>287</v>
      </c>
      <c r="G6" s="112"/>
      <c r="H6" s="112"/>
      <c r="I6" s="112"/>
      <c r="J6" s="112" t="s">
        <v>21</v>
      </c>
      <c r="K6" s="113" t="s">
        <v>22</v>
      </c>
      <c r="L6" s="114"/>
      <c r="M6" s="115">
        <v>0.02</v>
      </c>
      <c r="N6" s="115">
        <v>0.05</v>
      </c>
      <c r="O6" s="115">
        <v>0.02</v>
      </c>
      <c r="P6" s="114"/>
      <c r="Q6" s="115">
        <v>0.03</v>
      </c>
      <c r="R6" s="117"/>
      <c r="S6" s="117"/>
      <c r="T6" s="117" t="s">
        <v>1671</v>
      </c>
      <c r="U6" s="122" t="s">
        <v>1668</v>
      </c>
      <c r="V6" s="118" t="s">
        <v>1674</v>
      </c>
      <c r="W6" s="117" t="s">
        <v>294</v>
      </c>
      <c r="X6" s="117" t="s">
        <v>295</v>
      </c>
      <c r="Y6" s="125" t="s">
        <v>296</v>
      </c>
      <c r="Z6" s="119" t="s">
        <v>35</v>
      </c>
      <c r="AA6" s="120" t="s">
        <v>291</v>
      </c>
      <c r="AB6" s="117"/>
      <c r="AC6" s="122" t="s">
        <v>297</v>
      </c>
      <c r="AD6" s="110">
        <v>100</v>
      </c>
      <c r="AE6" s="123"/>
      <c r="AF6" s="117"/>
      <c r="AG6" s="117"/>
      <c r="AH6" s="120" t="s">
        <v>291</v>
      </c>
      <c r="AI6" s="120" t="s">
        <v>291</v>
      </c>
      <c r="AJ6" s="123"/>
      <c r="AK6" s="117"/>
      <c r="AL6" s="117"/>
      <c r="AM6" s="110" t="s">
        <v>478</v>
      </c>
      <c r="AN6" s="123"/>
      <c r="AO6" s="124" t="str">
        <f>A5</f>
        <v>华北</v>
      </c>
      <c r="AP6" s="123"/>
      <c r="AQ6" s="123"/>
      <c r="AR6" s="123"/>
      <c r="AS6" s="123"/>
      <c r="AT6" s="123"/>
      <c r="AU6" s="123"/>
      <c r="AV6" s="123"/>
      <c r="AW6" s="123"/>
      <c r="AX6" s="123"/>
      <c r="AY6" s="123"/>
    </row>
    <row r="7" spans="1:51" ht="21" customHeight="1">
      <c r="A7" s="7" t="s">
        <v>719</v>
      </c>
      <c r="B7" s="108" t="s">
        <v>20</v>
      </c>
      <c r="C7" s="109" t="s">
        <v>298</v>
      </c>
      <c r="D7" s="110">
        <v>1</v>
      </c>
      <c r="E7" s="111"/>
      <c r="F7" s="112" t="s">
        <v>287</v>
      </c>
      <c r="G7" s="112"/>
      <c r="H7" s="112"/>
      <c r="I7" s="112"/>
      <c r="J7" s="112" t="s">
        <v>21</v>
      </c>
      <c r="K7" s="113" t="s">
        <v>22</v>
      </c>
      <c r="L7" s="122"/>
      <c r="M7" s="115">
        <v>0.02</v>
      </c>
      <c r="N7" s="115">
        <v>0.05</v>
      </c>
      <c r="O7" s="115">
        <v>0.02</v>
      </c>
      <c r="P7" s="114"/>
      <c r="Q7" s="115">
        <v>0.03</v>
      </c>
      <c r="R7" s="117"/>
      <c r="S7" s="117"/>
      <c r="T7" s="117" t="s">
        <v>1672</v>
      </c>
      <c r="U7" s="122" t="s">
        <v>1669</v>
      </c>
      <c r="V7" s="118" t="s">
        <v>1675</v>
      </c>
      <c r="W7" s="117" t="s">
        <v>299</v>
      </c>
      <c r="X7" s="117" t="s">
        <v>300</v>
      </c>
      <c r="Y7" s="125" t="s">
        <v>301</v>
      </c>
      <c r="Z7" s="119" t="s">
        <v>35</v>
      </c>
      <c r="AA7" s="120" t="s">
        <v>291</v>
      </c>
      <c r="AB7" s="117"/>
      <c r="AC7" s="122" t="s">
        <v>1133</v>
      </c>
      <c r="AD7" s="110">
        <v>100</v>
      </c>
      <c r="AE7" s="123"/>
      <c r="AF7" s="117"/>
      <c r="AG7" s="122"/>
      <c r="AH7" s="120" t="s">
        <v>291</v>
      </c>
      <c r="AI7" s="120" t="s">
        <v>291</v>
      </c>
      <c r="AJ7" s="123"/>
      <c r="AK7" s="117"/>
      <c r="AL7" s="117"/>
      <c r="AM7" s="110" t="s">
        <v>478</v>
      </c>
      <c r="AN7" s="123"/>
      <c r="AO7" s="124" t="str">
        <f>A5</f>
        <v>华北</v>
      </c>
      <c r="AP7" s="123"/>
      <c r="AQ7" s="123"/>
      <c r="AR7" s="123"/>
      <c r="AS7" s="123"/>
      <c r="AT7" s="123"/>
      <c r="AU7" s="123"/>
      <c r="AV7" s="123"/>
      <c r="AW7" s="123"/>
      <c r="AX7" s="123"/>
      <c r="AY7" s="123"/>
    </row>
    <row r="8" spans="1:51" ht="20" customHeight="1">
      <c r="A8" s="7" t="s">
        <v>740</v>
      </c>
      <c r="B8" s="126" t="s">
        <v>23</v>
      </c>
      <c r="C8" s="109" t="str">
        <f>B8</f>
        <v>上海</v>
      </c>
      <c r="D8" s="110">
        <v>1</v>
      </c>
      <c r="E8" s="111" t="s">
        <v>302</v>
      </c>
      <c r="F8" s="112" t="s">
        <v>303</v>
      </c>
      <c r="G8" s="112"/>
      <c r="H8" s="112"/>
      <c r="I8" s="112"/>
      <c r="J8" s="112" t="s">
        <v>304</v>
      </c>
      <c r="K8" s="113" t="s">
        <v>24</v>
      </c>
      <c r="L8" s="122" t="s">
        <v>305</v>
      </c>
      <c r="M8" s="115">
        <v>0.02</v>
      </c>
      <c r="N8" s="115">
        <v>0.02</v>
      </c>
      <c r="O8" s="115">
        <v>0.02</v>
      </c>
      <c r="P8" s="127"/>
      <c r="Q8" s="115">
        <v>0.03</v>
      </c>
      <c r="R8" s="128"/>
      <c r="S8" s="128"/>
      <c r="T8" s="117" t="s">
        <v>306</v>
      </c>
      <c r="U8" s="122" t="s">
        <v>307</v>
      </c>
      <c r="V8" s="129" t="s">
        <v>308</v>
      </c>
      <c r="W8" s="117" t="s">
        <v>309</v>
      </c>
      <c r="X8" s="117" t="s">
        <v>310</v>
      </c>
      <c r="Y8" s="117" t="s">
        <v>311</v>
      </c>
      <c r="Z8" s="119" t="s">
        <v>35</v>
      </c>
      <c r="AA8" s="120" t="s">
        <v>291</v>
      </c>
      <c r="AB8" s="117"/>
      <c r="AC8" s="122" t="s">
        <v>312</v>
      </c>
      <c r="AD8" s="110">
        <v>550</v>
      </c>
      <c r="AE8" s="110"/>
      <c r="AF8" s="117" t="s">
        <v>313</v>
      </c>
      <c r="AG8" s="122" t="s">
        <v>314</v>
      </c>
      <c r="AH8" s="120" t="s">
        <v>291</v>
      </c>
      <c r="AI8" s="120" t="s">
        <v>291</v>
      </c>
      <c r="AJ8" s="120"/>
      <c r="AK8" s="117" t="s">
        <v>315</v>
      </c>
      <c r="AL8" s="111" t="s">
        <v>316</v>
      </c>
      <c r="AM8" s="130" t="s">
        <v>317</v>
      </c>
      <c r="AN8" s="131"/>
      <c r="AO8" s="124" t="str">
        <f t="shared" ref="AO8:AO10" si="0">A8</f>
        <v>华东</v>
      </c>
      <c r="AP8" s="123"/>
      <c r="AQ8" s="123"/>
      <c r="AR8" s="123"/>
      <c r="AS8" s="123"/>
      <c r="AT8" s="123"/>
      <c r="AU8" s="123"/>
      <c r="AV8" s="123"/>
      <c r="AW8" s="123"/>
      <c r="AX8" s="123"/>
      <c r="AY8" s="123"/>
    </row>
    <row r="9" spans="1:51" ht="20" customHeight="1">
      <c r="A9" s="7" t="s">
        <v>741</v>
      </c>
      <c r="B9" s="126" t="s">
        <v>25</v>
      </c>
      <c r="C9" s="110" t="str">
        <f>B9</f>
        <v>天津</v>
      </c>
      <c r="D9" s="110">
        <v>2</v>
      </c>
      <c r="E9" s="117"/>
      <c r="F9" s="113" t="s">
        <v>318</v>
      </c>
      <c r="G9" s="113" t="s">
        <v>319</v>
      </c>
      <c r="H9" s="132" t="s">
        <v>320</v>
      </c>
      <c r="I9" s="132" t="s">
        <v>320</v>
      </c>
      <c r="J9" s="112"/>
      <c r="K9" s="113" t="s">
        <v>26</v>
      </c>
      <c r="L9" s="227" t="s">
        <v>1662</v>
      </c>
      <c r="M9" s="115">
        <v>0.03</v>
      </c>
      <c r="N9" s="115">
        <v>0.04</v>
      </c>
      <c r="O9" s="115">
        <v>0.05</v>
      </c>
      <c r="P9" s="114"/>
      <c r="Q9" s="115">
        <v>0.03</v>
      </c>
      <c r="R9" s="117"/>
      <c r="S9" s="117"/>
      <c r="T9" s="117"/>
      <c r="U9" s="122"/>
      <c r="V9" s="129"/>
      <c r="W9" s="117" t="s">
        <v>1665</v>
      </c>
      <c r="X9" s="117" t="s">
        <v>1666</v>
      </c>
      <c r="Y9" s="117" t="s">
        <v>1663</v>
      </c>
      <c r="Z9" s="119" t="s">
        <v>35</v>
      </c>
      <c r="AA9" s="120" t="s">
        <v>291</v>
      </c>
      <c r="AB9" s="117"/>
      <c r="AC9" s="122" t="s">
        <v>1664</v>
      </c>
      <c r="AD9" s="137">
        <v>290</v>
      </c>
      <c r="AE9" s="123"/>
      <c r="AF9" s="117"/>
      <c r="AG9" s="122"/>
      <c r="AH9" s="120" t="s">
        <v>291</v>
      </c>
      <c r="AI9" s="120" t="s">
        <v>291</v>
      </c>
      <c r="AJ9" s="123"/>
      <c r="AK9" s="117"/>
      <c r="AL9" s="117"/>
      <c r="AM9" s="110" t="s">
        <v>478</v>
      </c>
      <c r="AN9" s="123"/>
      <c r="AO9" s="124" t="str">
        <f t="shared" si="0"/>
        <v>华北</v>
      </c>
      <c r="AP9" s="123"/>
      <c r="AQ9" s="123"/>
      <c r="AR9" s="123"/>
      <c r="AS9" s="123"/>
      <c r="AT9" s="123"/>
      <c r="AU9" s="123"/>
      <c r="AV9" s="123"/>
      <c r="AW9" s="123"/>
      <c r="AX9" s="123"/>
      <c r="AY9" s="123"/>
    </row>
    <row r="10" spans="1:51" ht="20" customHeight="1">
      <c r="A10" s="7" t="s">
        <v>742</v>
      </c>
      <c r="B10" s="109" t="s">
        <v>27</v>
      </c>
      <c r="C10" s="109" t="str">
        <f>B10</f>
        <v>重庆</v>
      </c>
      <c r="D10" s="110">
        <v>2</v>
      </c>
      <c r="E10" s="111" t="s">
        <v>36</v>
      </c>
      <c r="F10" s="133">
        <v>0.01</v>
      </c>
      <c r="G10" s="133">
        <v>0.02</v>
      </c>
      <c r="H10" s="133" t="s">
        <v>28</v>
      </c>
      <c r="I10" s="133" t="s">
        <v>29</v>
      </c>
      <c r="J10" s="112" t="s">
        <v>30</v>
      </c>
      <c r="K10" s="113" t="s">
        <v>31</v>
      </c>
      <c r="L10" s="227" t="s">
        <v>32</v>
      </c>
      <c r="M10" s="115">
        <v>0.01</v>
      </c>
      <c r="N10" s="115">
        <v>0.02</v>
      </c>
      <c r="O10" s="115">
        <v>2.5000000000000001E-2</v>
      </c>
      <c r="P10" s="134"/>
      <c r="Q10" s="115">
        <v>0.03</v>
      </c>
      <c r="R10" s="128"/>
      <c r="S10" s="128"/>
      <c r="T10" s="135" t="s">
        <v>479</v>
      </c>
      <c r="U10" s="122" t="s">
        <v>1194</v>
      </c>
      <c r="V10" s="129" t="s">
        <v>480</v>
      </c>
      <c r="W10" s="114" t="s">
        <v>33</v>
      </c>
      <c r="X10" s="114" t="s">
        <v>34</v>
      </c>
      <c r="Y10" s="114" t="s">
        <v>476</v>
      </c>
      <c r="Z10" s="119" t="s">
        <v>35</v>
      </c>
      <c r="AA10" s="120" t="s">
        <v>291</v>
      </c>
      <c r="AB10" s="117"/>
      <c r="AC10" s="122" t="s">
        <v>1134</v>
      </c>
      <c r="AD10" s="110">
        <v>290</v>
      </c>
      <c r="AE10" s="123"/>
      <c r="AF10" s="122" t="s">
        <v>481</v>
      </c>
      <c r="AG10" s="122" t="s">
        <v>1135</v>
      </c>
      <c r="AH10" s="120" t="s">
        <v>291</v>
      </c>
      <c r="AI10" s="120" t="s">
        <v>291</v>
      </c>
      <c r="AJ10" s="123"/>
      <c r="AK10" s="117" t="s">
        <v>482</v>
      </c>
      <c r="AL10" s="136" t="s">
        <v>477</v>
      </c>
      <c r="AM10" s="110" t="s">
        <v>483</v>
      </c>
      <c r="AN10" s="123"/>
      <c r="AO10" s="124" t="str">
        <f t="shared" si="0"/>
        <v>西南</v>
      </c>
      <c r="AP10" s="123"/>
      <c r="AQ10" s="123"/>
      <c r="AR10" s="123"/>
      <c r="AS10" s="123"/>
      <c r="AT10" s="123"/>
      <c r="AU10" s="123"/>
      <c r="AV10" s="123"/>
      <c r="AW10" s="123"/>
      <c r="AX10" s="123"/>
      <c r="AY10" s="123"/>
    </row>
    <row r="11" spans="1:51" s="17" customFormat="1" ht="15" customHeight="1">
      <c r="A11" s="222" t="s">
        <v>716</v>
      </c>
      <c r="B11" s="222" t="s">
        <v>38</v>
      </c>
      <c r="C11" s="49" t="s">
        <v>39</v>
      </c>
      <c r="D11" s="50"/>
      <c r="E11" s="51"/>
      <c r="F11" s="52" t="s">
        <v>40</v>
      </c>
      <c r="G11" s="52" t="s">
        <v>40</v>
      </c>
      <c r="H11" s="53" t="s">
        <v>40</v>
      </c>
      <c r="I11" s="53" t="s">
        <v>40</v>
      </c>
      <c r="J11" s="53" t="s">
        <v>21</v>
      </c>
      <c r="K11" s="52" t="s">
        <v>41</v>
      </c>
      <c r="L11" s="58"/>
      <c r="M11" s="27">
        <v>0.02</v>
      </c>
      <c r="N11" s="27">
        <v>0.02</v>
      </c>
      <c r="O11" s="27">
        <v>0.02</v>
      </c>
      <c r="P11" s="58"/>
      <c r="Q11" s="85">
        <v>0.03</v>
      </c>
      <c r="R11" s="51"/>
      <c r="S11" s="51"/>
      <c r="T11" s="51"/>
      <c r="U11" s="51"/>
      <c r="V11" s="90"/>
      <c r="W11" s="51"/>
      <c r="X11" s="51"/>
      <c r="Y11" s="51"/>
      <c r="Z11" s="11" t="s">
        <v>756</v>
      </c>
      <c r="AA11" s="22" t="s">
        <v>291</v>
      </c>
      <c r="AB11" s="85">
        <v>0.04</v>
      </c>
      <c r="AC11" s="174"/>
      <c r="AD11" s="231">
        <f t="shared" ref="AD11:AD22" si="1">AB11</f>
        <v>0.04</v>
      </c>
      <c r="AE11" s="55"/>
      <c r="AF11" s="51"/>
      <c r="AG11" s="51"/>
      <c r="AH11" s="22" t="s">
        <v>291</v>
      </c>
      <c r="AI11" s="22" t="s">
        <v>291</v>
      </c>
      <c r="AJ11" s="55"/>
      <c r="AK11" s="51"/>
      <c r="AL11" s="51"/>
      <c r="AM11" s="56" t="s">
        <v>478</v>
      </c>
      <c r="AN11" s="55"/>
      <c r="AO11" s="176" t="str">
        <f>$A$11</f>
        <v>华南</v>
      </c>
      <c r="AP11" s="55"/>
      <c r="AQ11" s="55"/>
      <c r="AR11" s="55"/>
      <c r="AS11" s="55"/>
      <c r="AT11" s="55"/>
      <c r="AU11" s="55"/>
      <c r="AV11" s="55"/>
      <c r="AW11" s="55"/>
      <c r="AX11" s="55"/>
      <c r="AY11" s="55"/>
    </row>
    <row r="12" spans="1:51" s="17" customFormat="1" ht="15" customHeight="1">
      <c r="A12" s="222" t="s">
        <v>716</v>
      </c>
      <c r="B12" s="222" t="s">
        <v>38</v>
      </c>
      <c r="C12" s="49" t="s">
        <v>45</v>
      </c>
      <c r="D12" s="50">
        <v>1</v>
      </c>
      <c r="E12" s="51"/>
      <c r="F12" s="52" t="s">
        <v>46</v>
      </c>
      <c r="G12" s="52" t="s">
        <v>321</v>
      </c>
      <c r="H12" s="52" t="s">
        <v>47</v>
      </c>
      <c r="I12" s="52" t="s">
        <v>48</v>
      </c>
      <c r="J12" s="53" t="s">
        <v>49</v>
      </c>
      <c r="K12" s="52" t="s">
        <v>50</v>
      </c>
      <c r="L12" s="58"/>
      <c r="M12" s="27">
        <v>0.02</v>
      </c>
      <c r="N12" s="27">
        <v>0.03</v>
      </c>
      <c r="O12" s="27">
        <v>0.03</v>
      </c>
      <c r="P12" s="58"/>
      <c r="Q12" s="85">
        <v>0.03</v>
      </c>
      <c r="R12" s="51"/>
      <c r="S12" s="51"/>
      <c r="T12" s="51"/>
      <c r="U12" s="51"/>
      <c r="V12" s="90"/>
      <c r="W12" s="51" t="s">
        <v>1788</v>
      </c>
      <c r="X12" s="51" t="s">
        <v>1789</v>
      </c>
      <c r="Y12" s="51" t="s">
        <v>1790</v>
      </c>
      <c r="Z12" s="11" t="s">
        <v>756</v>
      </c>
      <c r="AA12" s="22" t="s">
        <v>291</v>
      </c>
      <c r="AB12" s="85">
        <v>0.05</v>
      </c>
      <c r="AC12" s="51"/>
      <c r="AD12" s="231">
        <f t="shared" si="1"/>
        <v>0.05</v>
      </c>
      <c r="AE12" s="55"/>
      <c r="AF12" s="51"/>
      <c r="AG12" s="51"/>
      <c r="AH12" s="22" t="s">
        <v>291</v>
      </c>
      <c r="AI12" s="22" t="s">
        <v>291</v>
      </c>
      <c r="AJ12" s="55"/>
      <c r="AK12" s="51"/>
      <c r="AL12" s="51"/>
      <c r="AM12" s="56" t="s">
        <v>478</v>
      </c>
      <c r="AN12" s="55"/>
      <c r="AO12" s="176" t="str">
        <f t="shared" ref="AO12:AO47" si="2">$A$11</f>
        <v>华南</v>
      </c>
      <c r="AP12" s="55"/>
      <c r="AQ12" s="55"/>
      <c r="AR12" s="55"/>
      <c r="AS12" s="55"/>
      <c r="AT12" s="55"/>
      <c r="AU12" s="55"/>
      <c r="AV12" s="55"/>
      <c r="AW12" s="55"/>
      <c r="AX12" s="55"/>
      <c r="AY12" s="55"/>
    </row>
    <row r="13" spans="1:51" s="17" customFormat="1" ht="15" customHeight="1">
      <c r="A13" s="222" t="s">
        <v>716</v>
      </c>
      <c r="B13" s="222" t="s">
        <v>38</v>
      </c>
      <c r="C13" s="49" t="s">
        <v>55</v>
      </c>
      <c r="D13" s="50">
        <v>1</v>
      </c>
      <c r="E13" s="51"/>
      <c r="F13" s="57">
        <v>0.02</v>
      </c>
      <c r="G13" s="52" t="s">
        <v>56</v>
      </c>
      <c r="H13" s="57">
        <v>0.03</v>
      </c>
      <c r="I13" s="57">
        <v>0.03</v>
      </c>
      <c r="J13" s="53"/>
      <c r="K13" s="52" t="s">
        <v>57</v>
      </c>
      <c r="L13" s="58"/>
      <c r="M13" s="27">
        <v>0.02</v>
      </c>
      <c r="N13" s="27">
        <v>0.04</v>
      </c>
      <c r="O13" s="27">
        <v>0.03</v>
      </c>
      <c r="P13" s="58"/>
      <c r="Q13" s="85">
        <v>0.03</v>
      </c>
      <c r="R13" s="51"/>
      <c r="S13" s="51"/>
      <c r="T13" s="51"/>
      <c r="U13" s="51"/>
      <c r="V13" s="90"/>
      <c r="W13" s="51" t="s">
        <v>1791</v>
      </c>
      <c r="X13" s="51"/>
      <c r="Y13" s="51" t="s">
        <v>1790</v>
      </c>
      <c r="Z13" s="11" t="s">
        <v>756</v>
      </c>
      <c r="AA13" s="22" t="s">
        <v>291</v>
      </c>
      <c r="AB13" s="85">
        <v>0.04</v>
      </c>
      <c r="AC13" s="51"/>
      <c r="AD13" s="231">
        <f t="shared" si="1"/>
        <v>0.04</v>
      </c>
      <c r="AE13" s="55"/>
      <c r="AF13" s="51"/>
      <c r="AG13" s="51"/>
      <c r="AH13" s="22" t="s">
        <v>291</v>
      </c>
      <c r="AI13" s="22" t="s">
        <v>291</v>
      </c>
      <c r="AJ13" s="55"/>
      <c r="AK13" s="51"/>
      <c r="AL13" s="51"/>
      <c r="AM13" s="56" t="s">
        <v>478</v>
      </c>
      <c r="AN13" s="55"/>
      <c r="AO13" s="176" t="str">
        <f t="shared" si="2"/>
        <v>华南</v>
      </c>
      <c r="AP13" s="55"/>
      <c r="AQ13" s="55"/>
      <c r="AR13" s="55"/>
      <c r="AS13" s="55"/>
      <c r="AT13" s="55"/>
      <c r="AU13" s="55"/>
      <c r="AV13" s="55"/>
      <c r="AW13" s="55"/>
      <c r="AX13" s="55"/>
      <c r="AY13" s="55"/>
    </row>
    <row r="14" spans="1:51" s="17" customFormat="1" ht="15" customHeight="1">
      <c r="A14" s="222" t="s">
        <v>716</v>
      </c>
      <c r="B14" s="222" t="s">
        <v>38</v>
      </c>
      <c r="C14" s="49" t="s">
        <v>322</v>
      </c>
      <c r="D14" s="50" t="s">
        <v>323</v>
      </c>
      <c r="E14" s="51"/>
      <c r="F14" s="57"/>
      <c r="G14" s="52"/>
      <c r="H14" s="57"/>
      <c r="I14" s="57"/>
      <c r="J14" s="53"/>
      <c r="K14" s="52"/>
      <c r="L14" s="58"/>
      <c r="M14" s="27"/>
      <c r="N14" s="27"/>
      <c r="O14" s="27"/>
      <c r="P14" s="58"/>
      <c r="Q14" s="85">
        <v>0.03</v>
      </c>
      <c r="R14" s="51"/>
      <c r="S14" s="51"/>
      <c r="T14" s="51"/>
      <c r="U14" s="51"/>
      <c r="V14" s="90"/>
      <c r="W14" s="51" t="s">
        <v>1791</v>
      </c>
      <c r="X14" s="51"/>
      <c r="Y14" s="51" t="s">
        <v>1790</v>
      </c>
      <c r="Z14" s="11" t="s">
        <v>756</v>
      </c>
      <c r="AA14" s="22" t="s">
        <v>291</v>
      </c>
      <c r="AB14" s="85">
        <v>0.04</v>
      </c>
      <c r="AC14" s="51"/>
      <c r="AD14" s="231">
        <f t="shared" si="1"/>
        <v>0.04</v>
      </c>
      <c r="AE14" s="55"/>
      <c r="AF14" s="51"/>
      <c r="AG14" s="51"/>
      <c r="AH14" s="22" t="s">
        <v>291</v>
      </c>
      <c r="AI14" s="22" t="s">
        <v>291</v>
      </c>
      <c r="AJ14" s="55"/>
      <c r="AK14" s="51"/>
      <c r="AL14" s="51"/>
      <c r="AM14" s="56" t="s">
        <v>478</v>
      </c>
      <c r="AN14" s="55"/>
      <c r="AO14" s="176" t="str">
        <f t="shared" si="2"/>
        <v>华南</v>
      </c>
      <c r="AP14" s="55"/>
      <c r="AQ14" s="55"/>
      <c r="AR14" s="55"/>
      <c r="AS14" s="55"/>
      <c r="AT14" s="55"/>
      <c r="AU14" s="55"/>
      <c r="AV14" s="55"/>
      <c r="AW14" s="55"/>
      <c r="AX14" s="55"/>
      <c r="AY14" s="55"/>
    </row>
    <row r="15" spans="1:51" s="17" customFormat="1" ht="15" customHeight="1">
      <c r="A15" s="222" t="s">
        <v>716</v>
      </c>
      <c r="B15" s="222" t="s">
        <v>38</v>
      </c>
      <c r="C15" s="49" t="s">
        <v>324</v>
      </c>
      <c r="D15" s="50" t="s">
        <v>323</v>
      </c>
      <c r="E15" s="51"/>
      <c r="F15" s="57"/>
      <c r="G15" s="52"/>
      <c r="H15" s="57"/>
      <c r="I15" s="57"/>
      <c r="J15" s="53"/>
      <c r="K15" s="52"/>
      <c r="L15" s="58"/>
      <c r="M15" s="27"/>
      <c r="N15" s="27"/>
      <c r="O15" s="27"/>
      <c r="P15" s="58"/>
      <c r="Q15" s="85">
        <v>0.03</v>
      </c>
      <c r="R15" s="51"/>
      <c r="S15" s="51"/>
      <c r="T15" s="51"/>
      <c r="U15" s="51"/>
      <c r="V15" s="90"/>
      <c r="W15" s="51" t="s">
        <v>1791</v>
      </c>
      <c r="X15" s="51"/>
      <c r="Y15" s="51" t="s">
        <v>1790</v>
      </c>
      <c r="Z15" s="11" t="s">
        <v>756</v>
      </c>
      <c r="AA15" s="22" t="s">
        <v>291</v>
      </c>
      <c r="AB15" s="85">
        <v>0.04</v>
      </c>
      <c r="AC15" s="51"/>
      <c r="AD15" s="231">
        <f t="shared" si="1"/>
        <v>0.04</v>
      </c>
      <c r="AE15" s="55"/>
      <c r="AF15" s="51"/>
      <c r="AG15" s="51"/>
      <c r="AH15" s="22" t="s">
        <v>291</v>
      </c>
      <c r="AI15" s="22" t="s">
        <v>291</v>
      </c>
      <c r="AJ15" s="55"/>
      <c r="AK15" s="51"/>
      <c r="AL15" s="51"/>
      <c r="AM15" s="56" t="s">
        <v>478</v>
      </c>
      <c r="AN15" s="55"/>
      <c r="AO15" s="176" t="str">
        <f t="shared" si="2"/>
        <v>华南</v>
      </c>
      <c r="AP15" s="55"/>
      <c r="AQ15" s="55"/>
      <c r="AR15" s="55"/>
      <c r="AS15" s="55"/>
      <c r="AT15" s="55"/>
      <c r="AU15" s="55"/>
      <c r="AV15" s="55"/>
      <c r="AW15" s="55"/>
      <c r="AX15" s="55"/>
      <c r="AY15" s="55"/>
    </row>
    <row r="16" spans="1:51" s="17" customFormat="1" ht="15" customHeight="1">
      <c r="A16" s="222" t="s">
        <v>716</v>
      </c>
      <c r="B16" s="222" t="s">
        <v>38</v>
      </c>
      <c r="C16" s="49" t="s">
        <v>42</v>
      </c>
      <c r="D16" s="50"/>
      <c r="E16" s="51"/>
      <c r="F16" s="52" t="s">
        <v>40</v>
      </c>
      <c r="G16" s="52" t="s">
        <v>40</v>
      </c>
      <c r="H16" s="52" t="s">
        <v>40</v>
      </c>
      <c r="I16" s="52" t="s">
        <v>40</v>
      </c>
      <c r="J16" s="53" t="s">
        <v>43</v>
      </c>
      <c r="K16" s="52" t="s">
        <v>44</v>
      </c>
      <c r="L16" s="58"/>
      <c r="M16" s="27">
        <v>0.02</v>
      </c>
      <c r="N16" s="27">
        <v>0.02</v>
      </c>
      <c r="O16" s="27">
        <v>0.02</v>
      </c>
      <c r="P16" s="58"/>
      <c r="Q16" s="85">
        <v>0.03</v>
      </c>
      <c r="R16" s="51"/>
      <c r="S16" s="51"/>
      <c r="T16" s="51"/>
      <c r="U16" s="51"/>
      <c r="V16" s="90"/>
      <c r="W16" s="51" t="s">
        <v>1791</v>
      </c>
      <c r="X16" s="51"/>
      <c r="Y16" s="51" t="s">
        <v>1790</v>
      </c>
      <c r="Z16" s="11" t="s">
        <v>756</v>
      </c>
      <c r="AA16" s="22" t="s">
        <v>291</v>
      </c>
      <c r="AB16" s="85">
        <v>0.04</v>
      </c>
      <c r="AC16" s="51"/>
      <c r="AD16" s="231">
        <f t="shared" si="1"/>
        <v>0.04</v>
      </c>
      <c r="AE16" s="55"/>
      <c r="AF16" s="51"/>
      <c r="AG16" s="51"/>
      <c r="AH16" s="22" t="s">
        <v>291</v>
      </c>
      <c r="AI16" s="22" t="s">
        <v>291</v>
      </c>
      <c r="AJ16" s="55"/>
      <c r="AK16" s="51"/>
      <c r="AL16" s="51"/>
      <c r="AM16" s="56" t="s">
        <v>478</v>
      </c>
      <c r="AN16" s="55"/>
      <c r="AO16" s="176" t="str">
        <f t="shared" si="2"/>
        <v>华南</v>
      </c>
      <c r="AP16" s="55"/>
      <c r="AQ16" s="55"/>
      <c r="AR16" s="55"/>
      <c r="AS16" s="55"/>
      <c r="AT16" s="55"/>
      <c r="AU16" s="55"/>
      <c r="AV16" s="55"/>
      <c r="AW16" s="55"/>
      <c r="AX16" s="55"/>
      <c r="AY16" s="55"/>
    </row>
    <row r="17" spans="1:51" s="17" customFormat="1" ht="15" customHeight="1">
      <c r="A17" s="222" t="s">
        <v>716</v>
      </c>
      <c r="B17" s="222" t="s">
        <v>38</v>
      </c>
      <c r="C17" s="49" t="s">
        <v>51</v>
      </c>
      <c r="D17" s="50"/>
      <c r="E17" s="51"/>
      <c r="F17" s="52" t="s">
        <v>52</v>
      </c>
      <c r="G17" s="52" t="s">
        <v>52</v>
      </c>
      <c r="H17" s="53" t="s">
        <v>37</v>
      </c>
      <c r="I17" s="53" t="s">
        <v>37</v>
      </c>
      <c r="J17" s="53" t="s">
        <v>53</v>
      </c>
      <c r="K17" s="52" t="s">
        <v>54</v>
      </c>
      <c r="L17" s="58"/>
      <c r="M17" s="27">
        <v>0.03</v>
      </c>
      <c r="N17" s="27">
        <v>0.03</v>
      </c>
      <c r="O17" s="27">
        <v>3.5000000000000003E-2</v>
      </c>
      <c r="P17" s="58"/>
      <c r="Q17" s="85">
        <v>0.03</v>
      </c>
      <c r="R17" s="51"/>
      <c r="S17" s="51"/>
      <c r="T17" s="51"/>
      <c r="U17" s="51"/>
      <c r="V17" s="90"/>
      <c r="W17" s="51" t="s">
        <v>1791</v>
      </c>
      <c r="X17" s="51"/>
      <c r="Y17" s="51" t="s">
        <v>1790</v>
      </c>
      <c r="Z17" s="11" t="s">
        <v>756</v>
      </c>
      <c r="AA17" s="22" t="s">
        <v>291</v>
      </c>
      <c r="AB17" s="85">
        <v>0.04</v>
      </c>
      <c r="AC17" s="51"/>
      <c r="AD17" s="231">
        <f t="shared" si="1"/>
        <v>0.04</v>
      </c>
      <c r="AE17" s="55"/>
      <c r="AF17" s="51"/>
      <c r="AG17" s="51"/>
      <c r="AH17" s="22" t="s">
        <v>291</v>
      </c>
      <c r="AI17" s="22" t="s">
        <v>291</v>
      </c>
      <c r="AJ17" s="55"/>
      <c r="AK17" s="51"/>
      <c r="AL17" s="51"/>
      <c r="AM17" s="56" t="s">
        <v>478</v>
      </c>
      <c r="AN17" s="55"/>
      <c r="AO17" s="176" t="str">
        <f t="shared" si="2"/>
        <v>华南</v>
      </c>
      <c r="AP17" s="55"/>
      <c r="AQ17" s="55"/>
      <c r="AR17" s="55"/>
      <c r="AS17" s="55"/>
      <c r="AT17" s="55"/>
      <c r="AU17" s="55"/>
      <c r="AV17" s="55"/>
      <c r="AW17" s="55"/>
      <c r="AX17" s="55"/>
      <c r="AY17" s="55"/>
    </row>
    <row r="18" spans="1:51" s="17" customFormat="1" ht="15" customHeight="1">
      <c r="A18" s="222" t="s">
        <v>716</v>
      </c>
      <c r="B18" s="222" t="s">
        <v>38</v>
      </c>
      <c r="C18" s="49" t="s">
        <v>58</v>
      </c>
      <c r="D18" s="50"/>
      <c r="E18" s="51"/>
      <c r="F18" s="52" t="s">
        <v>59</v>
      </c>
      <c r="G18" s="52" t="s">
        <v>59</v>
      </c>
      <c r="H18" s="53" t="s">
        <v>60</v>
      </c>
      <c r="I18" s="53" t="s">
        <v>60</v>
      </c>
      <c r="J18" s="53" t="s">
        <v>61</v>
      </c>
      <c r="K18" s="52" t="s">
        <v>62</v>
      </c>
      <c r="L18" s="58"/>
      <c r="M18" s="27"/>
      <c r="N18" s="27"/>
      <c r="O18" s="27"/>
      <c r="P18" s="58"/>
      <c r="Q18" s="85">
        <v>0.03</v>
      </c>
      <c r="R18" s="51"/>
      <c r="S18" s="51"/>
      <c r="T18" s="51"/>
      <c r="U18" s="174"/>
      <c r="V18" s="90"/>
      <c r="W18" s="51" t="s">
        <v>1791</v>
      </c>
      <c r="X18" s="51"/>
      <c r="Y18" s="51" t="s">
        <v>1790</v>
      </c>
      <c r="Z18" s="11" t="s">
        <v>756</v>
      </c>
      <c r="AA18" s="22" t="s">
        <v>291</v>
      </c>
      <c r="AB18" s="85">
        <v>0.04</v>
      </c>
      <c r="AC18" s="51"/>
      <c r="AD18" s="231">
        <f t="shared" si="1"/>
        <v>0.04</v>
      </c>
      <c r="AE18" s="55"/>
      <c r="AF18" s="51"/>
      <c r="AG18" s="51"/>
      <c r="AH18" s="22" t="s">
        <v>291</v>
      </c>
      <c r="AI18" s="22" t="s">
        <v>291</v>
      </c>
      <c r="AJ18" s="55"/>
      <c r="AK18" s="51"/>
      <c r="AL18" s="51"/>
      <c r="AM18" s="56" t="s">
        <v>478</v>
      </c>
      <c r="AN18" s="55"/>
      <c r="AO18" s="176" t="str">
        <f t="shared" si="2"/>
        <v>华南</v>
      </c>
      <c r="AP18" s="55"/>
      <c r="AQ18" s="55"/>
      <c r="AR18" s="55"/>
      <c r="AS18" s="55"/>
      <c r="AT18" s="55"/>
      <c r="AU18" s="55"/>
      <c r="AV18" s="55"/>
      <c r="AW18" s="55"/>
      <c r="AX18" s="55"/>
      <c r="AY18" s="55"/>
    </row>
    <row r="19" spans="1:51" s="17" customFormat="1" ht="15" customHeight="1">
      <c r="A19" s="222" t="s">
        <v>716</v>
      </c>
      <c r="B19" s="222" t="s">
        <v>38</v>
      </c>
      <c r="C19" s="49" t="s">
        <v>63</v>
      </c>
      <c r="D19" s="50"/>
      <c r="E19" s="51"/>
      <c r="F19" s="52" t="s">
        <v>64</v>
      </c>
      <c r="G19" s="52" t="s">
        <v>65</v>
      </c>
      <c r="H19" s="52" t="s">
        <v>21</v>
      </c>
      <c r="I19" s="52" t="s">
        <v>21</v>
      </c>
      <c r="J19" s="53" t="s">
        <v>21</v>
      </c>
      <c r="K19" s="52" t="s">
        <v>66</v>
      </c>
      <c r="L19" s="58"/>
      <c r="M19" s="27">
        <v>0.02</v>
      </c>
      <c r="N19" s="27">
        <v>0.03</v>
      </c>
      <c r="O19" s="27">
        <v>0.03</v>
      </c>
      <c r="P19" s="58"/>
      <c r="Q19" s="85">
        <v>0.03</v>
      </c>
      <c r="R19" s="51"/>
      <c r="S19" s="51"/>
      <c r="T19" s="51"/>
      <c r="U19" s="174"/>
      <c r="V19" s="90"/>
      <c r="W19" s="51" t="s">
        <v>1791</v>
      </c>
      <c r="X19" s="51"/>
      <c r="Y19" s="51" t="s">
        <v>1790</v>
      </c>
      <c r="Z19" s="11" t="s">
        <v>756</v>
      </c>
      <c r="AA19" s="22" t="s">
        <v>291</v>
      </c>
      <c r="AB19" s="85">
        <v>0.04</v>
      </c>
      <c r="AC19" s="51"/>
      <c r="AD19" s="231">
        <f t="shared" si="1"/>
        <v>0.04</v>
      </c>
      <c r="AE19" s="55"/>
      <c r="AF19" s="51"/>
      <c r="AG19" s="51"/>
      <c r="AH19" s="22" t="s">
        <v>291</v>
      </c>
      <c r="AI19" s="22" t="s">
        <v>291</v>
      </c>
      <c r="AJ19" s="55"/>
      <c r="AK19" s="51"/>
      <c r="AL19" s="51"/>
      <c r="AM19" s="56" t="s">
        <v>478</v>
      </c>
      <c r="AN19" s="55"/>
      <c r="AO19" s="176" t="str">
        <f t="shared" si="2"/>
        <v>华南</v>
      </c>
      <c r="AP19" s="55"/>
      <c r="AQ19" s="55"/>
      <c r="AR19" s="55"/>
      <c r="AS19" s="55"/>
      <c r="AT19" s="55"/>
      <c r="AU19" s="55"/>
      <c r="AV19" s="55"/>
      <c r="AW19" s="55"/>
      <c r="AX19" s="55"/>
      <c r="AY19" s="55"/>
    </row>
    <row r="20" spans="1:51" s="17" customFormat="1" ht="15" customHeight="1">
      <c r="A20" s="222" t="s">
        <v>716</v>
      </c>
      <c r="B20" s="222" t="s">
        <v>38</v>
      </c>
      <c r="C20" s="49" t="s">
        <v>762</v>
      </c>
      <c r="D20" s="50"/>
      <c r="E20" s="51"/>
      <c r="F20" s="52" t="s">
        <v>764</v>
      </c>
      <c r="G20" s="52"/>
      <c r="H20" s="52"/>
      <c r="I20" s="52"/>
      <c r="J20" s="53" t="s">
        <v>765</v>
      </c>
      <c r="K20" s="52" t="s">
        <v>763</v>
      </c>
      <c r="L20" s="174" t="s">
        <v>766</v>
      </c>
      <c r="M20" s="27">
        <v>0.02</v>
      </c>
      <c r="N20" s="27">
        <v>2.5000000000000001E-2</v>
      </c>
      <c r="O20" s="27">
        <v>0.03</v>
      </c>
      <c r="P20" s="58"/>
      <c r="Q20" s="85">
        <v>0.03</v>
      </c>
      <c r="R20" s="51"/>
      <c r="S20" s="51"/>
      <c r="T20" s="51" t="s">
        <v>767</v>
      </c>
      <c r="U20" s="174" t="s">
        <v>768</v>
      </c>
      <c r="V20" s="90" t="s">
        <v>769</v>
      </c>
      <c r="W20" s="51" t="s">
        <v>1791</v>
      </c>
      <c r="X20" s="51"/>
      <c r="Y20" s="51" t="s">
        <v>1790</v>
      </c>
      <c r="Z20" s="11" t="s">
        <v>756</v>
      </c>
      <c r="AA20" s="22" t="s">
        <v>291</v>
      </c>
      <c r="AB20" s="85">
        <v>0.04</v>
      </c>
      <c r="AC20" s="174" t="s">
        <v>1131</v>
      </c>
      <c r="AD20" s="231">
        <f t="shared" si="1"/>
        <v>0.04</v>
      </c>
      <c r="AE20" s="55"/>
      <c r="AF20" s="51"/>
      <c r="AG20" s="51"/>
      <c r="AH20" s="22" t="s">
        <v>291</v>
      </c>
      <c r="AI20" s="22" t="s">
        <v>291</v>
      </c>
      <c r="AJ20" s="55"/>
      <c r="AK20" s="51"/>
      <c r="AL20" s="51"/>
      <c r="AM20" s="56" t="s">
        <v>478</v>
      </c>
      <c r="AN20" s="55"/>
      <c r="AO20" s="176" t="str">
        <f t="shared" si="2"/>
        <v>华南</v>
      </c>
      <c r="AP20" s="55"/>
      <c r="AQ20" s="55"/>
      <c r="AR20" s="55"/>
      <c r="AS20" s="55"/>
      <c r="AT20" s="55"/>
      <c r="AU20" s="55"/>
      <c r="AV20" s="55"/>
      <c r="AW20" s="55"/>
      <c r="AX20" s="55"/>
      <c r="AY20" s="55"/>
    </row>
    <row r="21" spans="1:51" s="17" customFormat="1" ht="15" customHeight="1">
      <c r="A21" s="222" t="s">
        <v>716</v>
      </c>
      <c r="B21" s="222" t="s">
        <v>38</v>
      </c>
      <c r="C21" s="49" t="s">
        <v>1651</v>
      </c>
      <c r="D21" s="50"/>
      <c r="E21" s="51"/>
      <c r="F21" s="52" t="s">
        <v>1654</v>
      </c>
      <c r="G21" s="52"/>
      <c r="H21" s="52"/>
      <c r="I21" s="52"/>
      <c r="J21" s="53"/>
      <c r="K21" s="52" t="s">
        <v>1653</v>
      </c>
      <c r="L21" s="210" t="s">
        <v>1652</v>
      </c>
      <c r="M21" s="27">
        <v>0.03</v>
      </c>
      <c r="N21" s="27">
        <v>0.04</v>
      </c>
      <c r="O21" s="27">
        <v>0.03</v>
      </c>
      <c r="P21" s="58"/>
      <c r="Q21" s="85">
        <v>0.03</v>
      </c>
      <c r="R21" s="51"/>
      <c r="S21" s="51"/>
      <c r="T21" s="51" t="s">
        <v>1656</v>
      </c>
      <c r="U21" s="210" t="s">
        <v>1655</v>
      </c>
      <c r="V21" s="90" t="s">
        <v>1657</v>
      </c>
      <c r="W21" s="51" t="s">
        <v>1661</v>
      </c>
      <c r="X21" s="51" t="s">
        <v>1660</v>
      </c>
      <c r="Y21" s="51" t="s">
        <v>1659</v>
      </c>
      <c r="Z21" s="11" t="s">
        <v>756</v>
      </c>
      <c r="AA21" s="22" t="s">
        <v>291</v>
      </c>
      <c r="AB21" s="85">
        <v>0.04</v>
      </c>
      <c r="AC21" s="210" t="s">
        <v>1658</v>
      </c>
      <c r="AD21" s="231">
        <f t="shared" si="1"/>
        <v>0.04</v>
      </c>
      <c r="AE21" s="55"/>
      <c r="AF21" s="51"/>
      <c r="AG21" s="51"/>
      <c r="AH21" s="22" t="s">
        <v>291</v>
      </c>
      <c r="AI21" s="22" t="s">
        <v>291</v>
      </c>
      <c r="AJ21" s="55"/>
      <c r="AK21" s="51"/>
      <c r="AL21" s="51"/>
      <c r="AM21" s="56" t="s">
        <v>478</v>
      </c>
      <c r="AN21" s="55"/>
      <c r="AO21" s="176" t="str">
        <f t="shared" si="2"/>
        <v>华南</v>
      </c>
      <c r="AP21" s="55"/>
      <c r="AQ21" s="55"/>
      <c r="AR21" s="55"/>
      <c r="AS21" s="55"/>
      <c r="AT21" s="55"/>
      <c r="AU21" s="55"/>
      <c r="AV21" s="55"/>
      <c r="AW21" s="55"/>
      <c r="AX21" s="55"/>
      <c r="AY21" s="55"/>
    </row>
    <row r="22" spans="1:51" s="17" customFormat="1" ht="15" customHeight="1">
      <c r="A22" s="222" t="s">
        <v>716</v>
      </c>
      <c r="B22" s="222" t="s">
        <v>38</v>
      </c>
      <c r="C22" s="49" t="s">
        <v>751</v>
      </c>
      <c r="D22" s="50"/>
      <c r="E22" s="51"/>
      <c r="F22" s="52" t="s">
        <v>760</v>
      </c>
      <c r="G22" s="52" t="s">
        <v>761</v>
      </c>
      <c r="H22" s="52"/>
      <c r="I22" s="52"/>
      <c r="J22" s="174" t="s">
        <v>757</v>
      </c>
      <c r="K22" s="52" t="s">
        <v>759</v>
      </c>
      <c r="L22" s="174" t="s">
        <v>758</v>
      </c>
      <c r="M22" s="27">
        <v>0.03</v>
      </c>
      <c r="N22" s="27">
        <v>0.03</v>
      </c>
      <c r="O22" s="27">
        <v>0.03</v>
      </c>
      <c r="P22" s="58"/>
      <c r="Q22" s="85">
        <v>0.03</v>
      </c>
      <c r="R22" s="51"/>
      <c r="S22" s="51"/>
      <c r="T22" s="51"/>
      <c r="U22" s="174"/>
      <c r="V22" s="90"/>
      <c r="W22" s="51" t="s">
        <v>753</v>
      </c>
      <c r="X22" s="51" t="s">
        <v>754</v>
      </c>
      <c r="Y22" s="51" t="s">
        <v>752</v>
      </c>
      <c r="Z22" s="11" t="s">
        <v>756</v>
      </c>
      <c r="AA22" s="22" t="s">
        <v>291</v>
      </c>
      <c r="AB22" s="85">
        <v>0.04</v>
      </c>
      <c r="AC22" s="174" t="s">
        <v>755</v>
      </c>
      <c r="AD22" s="231">
        <f t="shared" si="1"/>
        <v>0.04</v>
      </c>
      <c r="AE22" s="55"/>
      <c r="AF22" s="51"/>
      <c r="AG22" s="51"/>
      <c r="AH22" s="22" t="s">
        <v>291</v>
      </c>
      <c r="AI22" s="22" t="s">
        <v>291</v>
      </c>
      <c r="AJ22" s="55"/>
      <c r="AK22" s="51"/>
      <c r="AL22" s="51"/>
      <c r="AM22" s="56" t="s">
        <v>478</v>
      </c>
      <c r="AN22" s="55"/>
      <c r="AO22" s="176" t="str">
        <f t="shared" si="2"/>
        <v>华南</v>
      </c>
      <c r="AP22" s="55"/>
      <c r="AQ22" s="55"/>
      <c r="AR22" s="55"/>
      <c r="AS22" s="55"/>
      <c r="AT22" s="55"/>
      <c r="AU22" s="55"/>
      <c r="AV22" s="55"/>
      <c r="AW22" s="55"/>
      <c r="AX22" s="55"/>
      <c r="AY22" s="55"/>
    </row>
    <row r="23" spans="1:51" s="17" customFormat="1" ht="15" customHeight="1">
      <c r="A23" s="222" t="s">
        <v>716</v>
      </c>
      <c r="B23" s="222" t="s">
        <v>38</v>
      </c>
      <c r="C23" s="49" t="s">
        <v>67</v>
      </c>
      <c r="D23" s="50"/>
      <c r="E23" s="51"/>
      <c r="F23" s="52" t="s">
        <v>52</v>
      </c>
      <c r="G23" s="52" t="s">
        <v>52</v>
      </c>
      <c r="H23" s="53" t="s">
        <v>52</v>
      </c>
      <c r="I23" s="53" t="s">
        <v>52</v>
      </c>
      <c r="J23" s="174" t="s">
        <v>1195</v>
      </c>
      <c r="K23" s="52" t="s">
        <v>68</v>
      </c>
      <c r="L23" s="210" t="s">
        <v>1787</v>
      </c>
      <c r="M23" s="27">
        <v>0.03</v>
      </c>
      <c r="N23" s="27">
        <v>0.03</v>
      </c>
      <c r="O23" s="27">
        <v>0.03</v>
      </c>
      <c r="P23" s="58"/>
      <c r="Q23" s="85">
        <v>0.03</v>
      </c>
      <c r="R23" s="51"/>
      <c r="S23" s="51"/>
      <c r="T23" s="51"/>
      <c r="U23" s="174"/>
      <c r="V23" s="90"/>
      <c r="W23" s="51" t="s">
        <v>1786</v>
      </c>
      <c r="X23" s="51"/>
      <c r="Y23" s="51"/>
      <c r="Z23" s="11" t="s">
        <v>35</v>
      </c>
      <c r="AA23" s="22" t="s">
        <v>291</v>
      </c>
      <c r="AB23" s="85">
        <v>0.04</v>
      </c>
      <c r="AC23" s="210" t="s">
        <v>1785</v>
      </c>
      <c r="AD23" s="232">
        <v>100</v>
      </c>
      <c r="AE23" s="55"/>
      <c r="AF23" s="51"/>
      <c r="AG23" s="51"/>
      <c r="AH23" s="22" t="s">
        <v>291</v>
      </c>
      <c r="AI23" s="22" t="s">
        <v>291</v>
      </c>
      <c r="AJ23" s="55"/>
      <c r="AK23" s="51"/>
      <c r="AL23" s="51"/>
      <c r="AM23" s="56" t="s">
        <v>478</v>
      </c>
      <c r="AN23" s="55"/>
      <c r="AO23" s="176" t="str">
        <f t="shared" si="2"/>
        <v>华南</v>
      </c>
      <c r="AP23" s="55"/>
      <c r="AQ23" s="55"/>
      <c r="AR23" s="55"/>
      <c r="AS23" s="55"/>
      <c r="AT23" s="55"/>
      <c r="AU23" s="55"/>
      <c r="AV23" s="55"/>
      <c r="AW23" s="55"/>
      <c r="AX23" s="55"/>
      <c r="AY23" s="55"/>
    </row>
    <row r="24" spans="1:51" ht="15" customHeight="1">
      <c r="A24" s="225" t="s">
        <v>716</v>
      </c>
      <c r="B24" s="225" t="s">
        <v>69</v>
      </c>
      <c r="C24" s="109" t="s">
        <v>69</v>
      </c>
      <c r="D24" s="137"/>
      <c r="E24" s="117"/>
      <c r="F24" s="113" t="s">
        <v>46</v>
      </c>
      <c r="G24" s="113" t="s">
        <v>325</v>
      </c>
      <c r="H24" s="113" t="s">
        <v>326</v>
      </c>
      <c r="I24" s="113" t="s">
        <v>21</v>
      </c>
      <c r="J24" s="122" t="s">
        <v>70</v>
      </c>
      <c r="K24" s="113" t="s">
        <v>71</v>
      </c>
      <c r="L24" s="114"/>
      <c r="M24" s="115">
        <v>0.02</v>
      </c>
      <c r="N24" s="115">
        <v>0.03</v>
      </c>
      <c r="O24" s="115">
        <v>0.05</v>
      </c>
      <c r="P24" s="114"/>
      <c r="Q24" s="116"/>
      <c r="R24" s="117"/>
      <c r="S24" s="117"/>
      <c r="T24" s="117"/>
      <c r="U24" s="122"/>
      <c r="V24" s="118"/>
      <c r="W24" s="117"/>
      <c r="X24" s="117"/>
      <c r="Y24" s="117"/>
      <c r="Z24" s="119" t="s">
        <v>35</v>
      </c>
      <c r="AA24" s="120" t="s">
        <v>291</v>
      </c>
      <c r="AB24" s="117"/>
      <c r="AC24" s="122"/>
      <c r="AD24" s="137"/>
      <c r="AE24" s="123"/>
      <c r="AF24" s="117"/>
      <c r="AG24" s="117"/>
      <c r="AH24" s="120" t="s">
        <v>291</v>
      </c>
      <c r="AI24" s="120" t="s">
        <v>291</v>
      </c>
      <c r="AJ24" s="123"/>
      <c r="AK24" s="117"/>
      <c r="AL24" s="117"/>
      <c r="AM24" s="110" t="s">
        <v>478</v>
      </c>
      <c r="AN24" s="123"/>
      <c r="AO24" s="124" t="str">
        <f t="shared" si="2"/>
        <v>华南</v>
      </c>
      <c r="AP24" s="123"/>
      <c r="AQ24" s="123"/>
      <c r="AR24" s="123"/>
      <c r="AS24" s="123"/>
      <c r="AT24" s="123"/>
      <c r="AU24" s="123"/>
      <c r="AV24" s="123"/>
      <c r="AW24" s="123"/>
      <c r="AX24" s="123"/>
      <c r="AY24" s="123"/>
    </row>
    <row r="25" spans="1:51" ht="15" customHeight="1">
      <c r="A25" s="225" t="s">
        <v>716</v>
      </c>
      <c r="B25" s="225" t="s">
        <v>69</v>
      </c>
      <c r="C25" s="109" t="s">
        <v>327</v>
      </c>
      <c r="D25" s="137" t="s">
        <v>323</v>
      </c>
      <c r="E25" s="117"/>
      <c r="F25" s="113">
        <v>2</v>
      </c>
      <c r="G25" s="113" t="s">
        <v>328</v>
      </c>
      <c r="H25" s="113" t="s">
        <v>329</v>
      </c>
      <c r="I25" s="138"/>
      <c r="J25" s="112"/>
      <c r="K25" s="113"/>
      <c r="L25" s="114"/>
      <c r="M25" s="115">
        <v>0.02</v>
      </c>
      <c r="N25" s="115">
        <v>0.04</v>
      </c>
      <c r="O25" s="115">
        <v>0.06</v>
      </c>
      <c r="P25" s="114"/>
      <c r="Q25" s="116"/>
      <c r="R25" s="117"/>
      <c r="S25" s="117"/>
      <c r="T25" s="117"/>
      <c r="U25" s="122"/>
      <c r="V25" s="118"/>
      <c r="W25" s="117"/>
      <c r="X25" s="117"/>
      <c r="Y25" s="117"/>
      <c r="Z25" s="119" t="s">
        <v>35</v>
      </c>
      <c r="AA25" s="120" t="s">
        <v>291</v>
      </c>
      <c r="AB25" s="117"/>
      <c r="AC25" s="122"/>
      <c r="AD25" s="137"/>
      <c r="AE25" s="123"/>
      <c r="AF25" s="117"/>
      <c r="AG25" s="117"/>
      <c r="AH25" s="120" t="s">
        <v>291</v>
      </c>
      <c r="AI25" s="120" t="s">
        <v>291</v>
      </c>
      <c r="AJ25" s="123"/>
      <c r="AK25" s="117"/>
      <c r="AL25" s="117"/>
      <c r="AM25" s="110" t="s">
        <v>478</v>
      </c>
      <c r="AN25" s="123"/>
      <c r="AO25" s="124" t="str">
        <f t="shared" si="2"/>
        <v>华南</v>
      </c>
      <c r="AP25" s="123"/>
      <c r="AQ25" s="123"/>
      <c r="AR25" s="123"/>
      <c r="AS25" s="123"/>
      <c r="AT25" s="123"/>
      <c r="AU25" s="123"/>
      <c r="AV25" s="123"/>
      <c r="AW25" s="123"/>
      <c r="AX25" s="123"/>
      <c r="AY25" s="123"/>
    </row>
    <row r="26" spans="1:51" ht="15" customHeight="1">
      <c r="A26" s="225" t="s">
        <v>716</v>
      </c>
      <c r="B26" s="225" t="s">
        <v>69</v>
      </c>
      <c r="C26" s="109" t="s">
        <v>330</v>
      </c>
      <c r="D26" s="137" t="s">
        <v>323</v>
      </c>
      <c r="E26" s="117"/>
      <c r="F26" s="113">
        <v>2</v>
      </c>
      <c r="G26" s="113" t="s">
        <v>331</v>
      </c>
      <c r="H26" s="113" t="s">
        <v>329</v>
      </c>
      <c r="I26" s="138"/>
      <c r="J26" s="112"/>
      <c r="K26" s="113" t="s">
        <v>75</v>
      </c>
      <c r="L26" s="114"/>
      <c r="M26" s="115">
        <v>0.02</v>
      </c>
      <c r="N26" s="115">
        <v>0.04</v>
      </c>
      <c r="O26" s="115">
        <v>0.06</v>
      </c>
      <c r="P26" s="114"/>
      <c r="Q26" s="116"/>
      <c r="R26" s="117"/>
      <c r="S26" s="117"/>
      <c r="T26" s="117"/>
      <c r="U26" s="122"/>
      <c r="V26" s="118"/>
      <c r="W26" s="117"/>
      <c r="X26" s="117"/>
      <c r="Y26" s="117"/>
      <c r="Z26" s="119" t="s">
        <v>35</v>
      </c>
      <c r="AA26" s="120" t="s">
        <v>291</v>
      </c>
      <c r="AB26" s="117"/>
      <c r="AC26" s="122"/>
      <c r="AD26" s="137"/>
      <c r="AE26" s="123"/>
      <c r="AF26" s="117"/>
      <c r="AG26" s="117"/>
      <c r="AH26" s="120" t="s">
        <v>291</v>
      </c>
      <c r="AI26" s="120" t="s">
        <v>291</v>
      </c>
      <c r="AJ26" s="123"/>
      <c r="AK26" s="117"/>
      <c r="AL26" s="117"/>
      <c r="AM26" s="110" t="s">
        <v>478</v>
      </c>
      <c r="AN26" s="123"/>
      <c r="AO26" s="124" t="str">
        <f t="shared" si="2"/>
        <v>华南</v>
      </c>
      <c r="AP26" s="123"/>
      <c r="AQ26" s="123"/>
      <c r="AR26" s="123"/>
      <c r="AS26" s="123"/>
      <c r="AT26" s="123"/>
      <c r="AU26" s="123"/>
      <c r="AV26" s="123"/>
      <c r="AW26" s="123"/>
      <c r="AX26" s="123"/>
      <c r="AY26" s="123"/>
    </row>
    <row r="27" spans="1:51" ht="15" customHeight="1">
      <c r="A27" s="225" t="s">
        <v>716</v>
      </c>
      <c r="B27" s="225" t="s">
        <v>69</v>
      </c>
      <c r="C27" s="109" t="s">
        <v>72</v>
      </c>
      <c r="D27" s="137"/>
      <c r="E27" s="117"/>
      <c r="F27" s="113" t="s">
        <v>46</v>
      </c>
      <c r="G27" s="113" t="s">
        <v>332</v>
      </c>
      <c r="H27" s="113" t="s">
        <v>73</v>
      </c>
      <c r="I27" s="113" t="s">
        <v>21</v>
      </c>
      <c r="J27" s="112" t="s">
        <v>21</v>
      </c>
      <c r="K27" s="112" t="s">
        <v>74</v>
      </c>
      <c r="L27" s="139"/>
      <c r="M27" s="115">
        <v>0.02</v>
      </c>
      <c r="N27" s="115">
        <v>0.03</v>
      </c>
      <c r="O27" s="115">
        <v>0.04</v>
      </c>
      <c r="P27" s="139"/>
      <c r="Q27" s="116"/>
      <c r="R27" s="117"/>
      <c r="S27" s="117"/>
      <c r="T27" s="117" t="s">
        <v>472</v>
      </c>
      <c r="U27" s="122" t="s">
        <v>1136</v>
      </c>
      <c r="V27" s="118" t="s">
        <v>473</v>
      </c>
      <c r="W27" s="117" t="s">
        <v>470</v>
      </c>
      <c r="X27" s="117" t="s">
        <v>471</v>
      </c>
      <c r="Y27" s="117" t="s">
        <v>469</v>
      </c>
      <c r="Z27" s="119" t="s">
        <v>35</v>
      </c>
      <c r="AA27" s="120" t="s">
        <v>291</v>
      </c>
      <c r="AB27" s="117"/>
      <c r="AC27" s="122" t="s">
        <v>1132</v>
      </c>
      <c r="AD27" s="137"/>
      <c r="AE27" s="123"/>
      <c r="AF27" s="117" t="s">
        <v>467</v>
      </c>
      <c r="AG27" s="117" t="s">
        <v>468</v>
      </c>
      <c r="AH27" s="120" t="s">
        <v>291</v>
      </c>
      <c r="AI27" s="120" t="s">
        <v>291</v>
      </c>
      <c r="AJ27" s="123"/>
      <c r="AK27" s="117" t="s">
        <v>456</v>
      </c>
      <c r="AL27" s="117"/>
      <c r="AM27" s="110" t="s">
        <v>466</v>
      </c>
      <c r="AN27" s="123"/>
      <c r="AO27" s="124" t="str">
        <f t="shared" si="2"/>
        <v>华南</v>
      </c>
      <c r="AP27" s="123"/>
      <c r="AQ27" s="123"/>
      <c r="AR27" s="123"/>
      <c r="AS27" s="123"/>
      <c r="AT27" s="123"/>
      <c r="AU27" s="123"/>
      <c r="AV27" s="123"/>
      <c r="AW27" s="123"/>
      <c r="AX27" s="123"/>
      <c r="AY27" s="123"/>
    </row>
    <row r="28" spans="1:51" ht="15" customHeight="1">
      <c r="A28" s="225" t="s">
        <v>716</v>
      </c>
      <c r="B28" s="225" t="s">
        <v>69</v>
      </c>
      <c r="C28" s="109" t="s">
        <v>76</v>
      </c>
      <c r="D28" s="137"/>
      <c r="E28" s="117"/>
      <c r="F28" s="133">
        <v>0.02</v>
      </c>
      <c r="G28" s="113" t="s">
        <v>77</v>
      </c>
      <c r="H28" s="113" t="s">
        <v>78</v>
      </c>
      <c r="I28" s="113"/>
      <c r="J28" s="112"/>
      <c r="K28" s="113" t="s">
        <v>79</v>
      </c>
      <c r="L28" s="114"/>
      <c r="M28" s="115">
        <v>0.02</v>
      </c>
      <c r="N28" s="115">
        <v>0.03</v>
      </c>
      <c r="O28" s="115">
        <v>0.04</v>
      </c>
      <c r="P28" s="114"/>
      <c r="Q28" s="116"/>
      <c r="R28" s="117"/>
      <c r="S28" s="117"/>
      <c r="T28" s="117"/>
      <c r="U28" s="122"/>
      <c r="V28" s="118"/>
      <c r="W28" s="117"/>
      <c r="X28" s="117"/>
      <c r="Y28" s="117"/>
      <c r="Z28" s="119" t="s">
        <v>35</v>
      </c>
      <c r="AA28" s="120" t="s">
        <v>291</v>
      </c>
      <c r="AB28" s="117"/>
      <c r="AC28" s="122"/>
      <c r="AD28" s="137"/>
      <c r="AE28" s="123"/>
      <c r="AF28" s="117"/>
      <c r="AG28" s="117"/>
      <c r="AH28" s="120" t="s">
        <v>291</v>
      </c>
      <c r="AI28" s="120" t="s">
        <v>291</v>
      </c>
      <c r="AJ28" s="123"/>
      <c r="AK28" s="117"/>
      <c r="AL28" s="117"/>
      <c r="AM28" s="110" t="s">
        <v>478</v>
      </c>
      <c r="AN28" s="123"/>
      <c r="AO28" s="124" t="str">
        <f t="shared" si="2"/>
        <v>华南</v>
      </c>
      <c r="AP28" s="123"/>
      <c r="AQ28" s="123"/>
      <c r="AR28" s="123"/>
      <c r="AS28" s="123"/>
      <c r="AT28" s="123"/>
      <c r="AU28" s="123"/>
      <c r="AV28" s="123"/>
      <c r="AW28" s="123"/>
      <c r="AX28" s="123"/>
      <c r="AY28" s="123"/>
    </row>
    <row r="29" spans="1:51" ht="15" customHeight="1">
      <c r="A29" s="225" t="s">
        <v>716</v>
      </c>
      <c r="B29" s="225" t="s">
        <v>69</v>
      </c>
      <c r="C29" s="109" t="s">
        <v>80</v>
      </c>
      <c r="D29" s="137"/>
      <c r="E29" s="117"/>
      <c r="F29" s="113" t="s">
        <v>81</v>
      </c>
      <c r="G29" s="113" t="s">
        <v>82</v>
      </c>
      <c r="H29" s="113" t="s">
        <v>83</v>
      </c>
      <c r="I29" s="113" t="s">
        <v>21</v>
      </c>
      <c r="J29" s="112" t="s">
        <v>84</v>
      </c>
      <c r="K29" s="113" t="s">
        <v>85</v>
      </c>
      <c r="L29" s="114"/>
      <c r="M29" s="115">
        <v>0.02</v>
      </c>
      <c r="N29" s="115">
        <v>0.03</v>
      </c>
      <c r="O29" s="115">
        <v>0.05</v>
      </c>
      <c r="P29" s="114"/>
      <c r="Q29" s="116"/>
      <c r="R29" s="117"/>
      <c r="S29" s="117"/>
      <c r="T29" s="117"/>
      <c r="U29" s="117"/>
      <c r="V29" s="118"/>
      <c r="W29" s="117"/>
      <c r="X29" s="117"/>
      <c r="Y29" s="117"/>
      <c r="Z29" s="119" t="s">
        <v>35</v>
      </c>
      <c r="AA29" s="120" t="s">
        <v>291</v>
      </c>
      <c r="AB29" s="117"/>
      <c r="AC29" s="117"/>
      <c r="AD29" s="137"/>
      <c r="AE29" s="123"/>
      <c r="AF29" s="117"/>
      <c r="AG29" s="117"/>
      <c r="AH29" s="120" t="s">
        <v>291</v>
      </c>
      <c r="AI29" s="120" t="s">
        <v>291</v>
      </c>
      <c r="AJ29" s="123"/>
      <c r="AK29" s="117"/>
      <c r="AL29" s="117"/>
      <c r="AM29" s="110" t="s">
        <v>478</v>
      </c>
      <c r="AN29" s="123"/>
      <c r="AO29" s="124" t="str">
        <f t="shared" si="2"/>
        <v>华南</v>
      </c>
      <c r="AP29" s="123"/>
      <c r="AQ29" s="123"/>
      <c r="AR29" s="123"/>
      <c r="AS29" s="123"/>
      <c r="AT29" s="123"/>
      <c r="AU29" s="123"/>
      <c r="AV29" s="123"/>
      <c r="AW29" s="123"/>
      <c r="AX29" s="123"/>
      <c r="AY29" s="123"/>
    </row>
    <row r="30" spans="1:51" ht="15" customHeight="1">
      <c r="A30" s="225" t="s">
        <v>716</v>
      </c>
      <c r="B30" s="225" t="s">
        <v>69</v>
      </c>
      <c r="C30" s="109" t="s">
        <v>86</v>
      </c>
      <c r="D30" s="137"/>
      <c r="E30" s="117"/>
      <c r="F30" s="133">
        <v>0.01</v>
      </c>
      <c r="G30" s="113" t="s">
        <v>87</v>
      </c>
      <c r="H30" s="133">
        <v>0.04</v>
      </c>
      <c r="I30" s="133"/>
      <c r="J30" s="112"/>
      <c r="K30" s="113" t="s">
        <v>88</v>
      </c>
      <c r="L30" s="114"/>
      <c r="M30" s="115">
        <v>0.01</v>
      </c>
      <c r="N30" s="115">
        <v>0.03</v>
      </c>
      <c r="O30" s="115">
        <v>0.04</v>
      </c>
      <c r="P30" s="114"/>
      <c r="Q30" s="116"/>
      <c r="R30" s="117"/>
      <c r="S30" s="117"/>
      <c r="T30" s="117"/>
      <c r="U30" s="117"/>
      <c r="V30" s="118"/>
      <c r="W30" s="117"/>
      <c r="X30" s="117"/>
      <c r="Y30" s="117"/>
      <c r="Z30" s="119" t="s">
        <v>35</v>
      </c>
      <c r="AA30" s="120" t="s">
        <v>291</v>
      </c>
      <c r="AB30" s="117"/>
      <c r="AC30" s="117"/>
      <c r="AD30" s="137"/>
      <c r="AE30" s="123"/>
      <c r="AF30" s="117"/>
      <c r="AG30" s="117"/>
      <c r="AH30" s="120" t="s">
        <v>291</v>
      </c>
      <c r="AI30" s="120" t="s">
        <v>291</v>
      </c>
      <c r="AJ30" s="123"/>
      <c r="AK30" s="117"/>
      <c r="AL30" s="117"/>
      <c r="AM30" s="110" t="s">
        <v>478</v>
      </c>
      <c r="AN30" s="123"/>
      <c r="AO30" s="124" t="str">
        <f t="shared" si="2"/>
        <v>华南</v>
      </c>
      <c r="AP30" s="123"/>
      <c r="AQ30" s="123"/>
      <c r="AR30" s="123"/>
      <c r="AS30" s="123"/>
      <c r="AT30" s="123"/>
      <c r="AU30" s="123"/>
      <c r="AV30" s="123"/>
      <c r="AW30" s="123"/>
      <c r="AX30" s="123"/>
      <c r="AY30" s="123"/>
    </row>
    <row r="31" spans="1:51" ht="15" customHeight="1">
      <c r="A31" s="225" t="s">
        <v>716</v>
      </c>
      <c r="B31" s="225" t="s">
        <v>69</v>
      </c>
      <c r="C31" s="109" t="s">
        <v>89</v>
      </c>
      <c r="D31" s="137"/>
      <c r="E31" s="117"/>
      <c r="F31" s="113" t="s">
        <v>90</v>
      </c>
      <c r="G31" s="113" t="s">
        <v>91</v>
      </c>
      <c r="H31" s="133">
        <v>0.04</v>
      </c>
      <c r="I31" s="113" t="s">
        <v>92</v>
      </c>
      <c r="J31" s="112" t="s">
        <v>93</v>
      </c>
      <c r="K31" s="113" t="s">
        <v>94</v>
      </c>
      <c r="L31" s="114"/>
      <c r="M31" s="115">
        <v>1.4999999999999999E-2</v>
      </c>
      <c r="N31" s="115">
        <v>2.5000000000000001E-2</v>
      </c>
      <c r="O31" s="115">
        <v>0.04</v>
      </c>
      <c r="P31" s="114"/>
      <c r="Q31" s="116"/>
      <c r="R31" s="117"/>
      <c r="S31" s="117"/>
      <c r="T31" s="117"/>
      <c r="U31" s="117"/>
      <c r="V31" s="118"/>
      <c r="W31" s="117"/>
      <c r="X31" s="117"/>
      <c r="Y31" s="117"/>
      <c r="Z31" s="119" t="s">
        <v>35</v>
      </c>
      <c r="AA31" s="120" t="s">
        <v>291</v>
      </c>
      <c r="AB31" s="117"/>
      <c r="AC31" s="117"/>
      <c r="AD31" s="137"/>
      <c r="AE31" s="123"/>
      <c r="AF31" s="117"/>
      <c r="AG31" s="117"/>
      <c r="AH31" s="120" t="s">
        <v>291</v>
      </c>
      <c r="AI31" s="120" t="s">
        <v>291</v>
      </c>
      <c r="AJ31" s="123"/>
      <c r="AK31" s="117"/>
      <c r="AL31" s="117"/>
      <c r="AM31" s="110" t="s">
        <v>478</v>
      </c>
      <c r="AN31" s="123"/>
      <c r="AO31" s="124" t="str">
        <f t="shared" si="2"/>
        <v>华南</v>
      </c>
      <c r="AP31" s="123"/>
      <c r="AQ31" s="123"/>
      <c r="AR31" s="123"/>
      <c r="AS31" s="123"/>
      <c r="AT31" s="123"/>
      <c r="AU31" s="123"/>
      <c r="AV31" s="123"/>
      <c r="AW31" s="123"/>
      <c r="AX31" s="123"/>
      <c r="AY31" s="123"/>
    </row>
    <row r="32" spans="1:51" s="17" customFormat="1" ht="15" customHeight="1">
      <c r="A32" s="87" t="s">
        <v>716</v>
      </c>
      <c r="B32" s="87" t="s">
        <v>223</v>
      </c>
      <c r="C32" s="49" t="s">
        <v>224</v>
      </c>
      <c r="D32" s="50"/>
      <c r="E32" s="174" t="s">
        <v>1542</v>
      </c>
      <c r="F32" s="52"/>
      <c r="G32" s="189"/>
      <c r="H32" s="57"/>
      <c r="I32" s="57"/>
      <c r="J32" s="53"/>
      <c r="K32" s="52"/>
      <c r="L32" s="58"/>
      <c r="M32" s="27">
        <v>0.01</v>
      </c>
      <c r="N32" s="27">
        <v>0.02</v>
      </c>
      <c r="O32" s="27">
        <v>0.03</v>
      </c>
      <c r="P32" s="58"/>
      <c r="Q32" s="85">
        <v>0.03</v>
      </c>
      <c r="R32" s="51" t="s">
        <v>1514</v>
      </c>
      <c r="S32" s="51"/>
      <c r="T32" s="55"/>
      <c r="U32" s="55"/>
      <c r="V32" s="90"/>
      <c r="W32" s="51"/>
      <c r="X32" s="51"/>
      <c r="Y32" s="51"/>
      <c r="Z32" s="11" t="s">
        <v>756</v>
      </c>
      <c r="AA32" s="22" t="s">
        <v>291</v>
      </c>
      <c r="AB32" s="198">
        <v>1.4999999999999999E-2</v>
      </c>
      <c r="AC32" s="51"/>
      <c r="AD32" s="50"/>
      <c r="AE32" s="55"/>
      <c r="AF32" s="51"/>
      <c r="AG32" s="51"/>
      <c r="AH32" s="22" t="s">
        <v>291</v>
      </c>
      <c r="AI32" s="22" t="s">
        <v>291</v>
      </c>
      <c r="AJ32" s="55"/>
      <c r="AK32" s="51"/>
      <c r="AL32" s="51"/>
      <c r="AM32" s="56" t="s">
        <v>478</v>
      </c>
      <c r="AN32" s="55"/>
      <c r="AO32" s="176" t="str">
        <f t="shared" si="2"/>
        <v>华南</v>
      </c>
      <c r="AP32" s="55"/>
      <c r="AQ32" s="55"/>
      <c r="AR32" s="55"/>
      <c r="AS32" s="55"/>
      <c r="AT32" s="55"/>
      <c r="AU32" s="55"/>
      <c r="AV32" s="55"/>
      <c r="AW32" s="55"/>
      <c r="AX32" s="55"/>
      <c r="AY32" s="55"/>
    </row>
    <row r="33" spans="1:51" s="17" customFormat="1" ht="15" customHeight="1">
      <c r="A33" s="87" t="s">
        <v>716</v>
      </c>
      <c r="B33" s="87" t="s">
        <v>223</v>
      </c>
      <c r="C33" s="49" t="s">
        <v>1501</v>
      </c>
      <c r="D33" s="50"/>
      <c r="E33" s="51"/>
      <c r="F33" s="10">
        <v>0.01</v>
      </c>
      <c r="G33" s="10" t="s">
        <v>1502</v>
      </c>
      <c r="H33" s="10" t="s">
        <v>1503</v>
      </c>
      <c r="I33" s="10" t="s">
        <v>1503</v>
      </c>
      <c r="J33" s="4"/>
      <c r="K33" s="5" t="s">
        <v>1504</v>
      </c>
      <c r="L33" s="174" t="s">
        <v>1505</v>
      </c>
      <c r="M33" s="27">
        <v>0.01</v>
      </c>
      <c r="N33" s="27">
        <v>0.02</v>
      </c>
      <c r="O33" s="27">
        <v>0.03</v>
      </c>
      <c r="P33" s="58"/>
      <c r="Q33" s="85">
        <v>0.03</v>
      </c>
      <c r="R33" s="51" t="s">
        <v>1514</v>
      </c>
      <c r="S33" s="51"/>
      <c r="T33" s="23" t="s">
        <v>1515</v>
      </c>
      <c r="U33" s="174" t="s">
        <v>1520</v>
      </c>
      <c r="V33" s="90"/>
      <c r="W33" s="8" t="s">
        <v>1506</v>
      </c>
      <c r="X33" s="8" t="s">
        <v>840</v>
      </c>
      <c r="Y33" s="8" t="s">
        <v>1507</v>
      </c>
      <c r="Z33" s="11" t="s">
        <v>756</v>
      </c>
      <c r="AA33" s="22" t="s">
        <v>291</v>
      </c>
      <c r="AB33" s="198">
        <v>1.4999999999999999E-2</v>
      </c>
      <c r="AC33" s="8"/>
      <c r="AD33" s="50"/>
      <c r="AE33" s="55"/>
      <c r="AF33" s="12" t="s">
        <v>1525</v>
      </c>
      <c r="AG33" s="174" t="s">
        <v>1533</v>
      </c>
      <c r="AH33" s="22" t="s">
        <v>291</v>
      </c>
      <c r="AI33" s="22" t="s">
        <v>291</v>
      </c>
      <c r="AJ33" s="55"/>
      <c r="AK33" s="12" t="s">
        <v>1529</v>
      </c>
      <c r="AL33" s="174" t="s">
        <v>1537</v>
      </c>
      <c r="AM33" s="56" t="s">
        <v>478</v>
      </c>
      <c r="AN33" s="55"/>
      <c r="AO33" s="176" t="str">
        <f t="shared" si="2"/>
        <v>华南</v>
      </c>
      <c r="AP33" s="55"/>
      <c r="AQ33" s="55"/>
      <c r="AR33" s="55"/>
      <c r="AS33" s="55"/>
      <c r="AT33" s="55"/>
      <c r="AU33" s="55"/>
      <c r="AV33" s="55"/>
      <c r="AW33" s="55"/>
      <c r="AX33" s="55"/>
      <c r="AY33" s="55"/>
    </row>
    <row r="34" spans="1:51" s="17" customFormat="1" ht="15" customHeight="1">
      <c r="A34" s="87" t="s">
        <v>716</v>
      </c>
      <c r="B34" s="87" t="s">
        <v>223</v>
      </c>
      <c r="C34" s="49" t="s">
        <v>227</v>
      </c>
      <c r="D34" s="50" t="s">
        <v>323</v>
      </c>
      <c r="E34" s="51"/>
      <c r="F34" s="52" t="s">
        <v>228</v>
      </c>
      <c r="G34" s="53" t="s">
        <v>229</v>
      </c>
      <c r="H34" s="53" t="s">
        <v>230</v>
      </c>
      <c r="I34" s="53" t="s">
        <v>230</v>
      </c>
      <c r="J34" s="53"/>
      <c r="K34" s="53" t="s">
        <v>231</v>
      </c>
      <c r="L34" s="54"/>
      <c r="M34" s="27">
        <v>0.01</v>
      </c>
      <c r="N34" s="27">
        <v>0.03</v>
      </c>
      <c r="O34" s="27">
        <v>0.04</v>
      </c>
      <c r="P34" s="54"/>
      <c r="Q34" s="85">
        <v>0.03</v>
      </c>
      <c r="R34" s="51" t="s">
        <v>1514</v>
      </c>
      <c r="S34" s="51"/>
      <c r="T34" s="23" t="s">
        <v>1516</v>
      </c>
      <c r="U34" s="174" t="s">
        <v>1521</v>
      </c>
      <c r="V34" s="90"/>
      <c r="W34" s="8" t="s">
        <v>1506</v>
      </c>
      <c r="X34" s="8" t="s">
        <v>840</v>
      </c>
      <c r="Y34" s="8" t="s">
        <v>1508</v>
      </c>
      <c r="Z34" s="11" t="s">
        <v>756</v>
      </c>
      <c r="AA34" s="22" t="s">
        <v>291</v>
      </c>
      <c r="AB34" s="198">
        <v>1.4999999999999999E-2</v>
      </c>
      <c r="AC34" s="174" t="s">
        <v>1511</v>
      </c>
      <c r="AD34" s="50"/>
      <c r="AE34" s="55"/>
      <c r="AF34" s="12" t="s">
        <v>1526</v>
      </c>
      <c r="AG34" s="174" t="s">
        <v>1534</v>
      </c>
      <c r="AH34" s="22" t="s">
        <v>291</v>
      </c>
      <c r="AI34" s="22" t="s">
        <v>291</v>
      </c>
      <c r="AJ34" s="55"/>
      <c r="AK34" s="12" t="s">
        <v>1530</v>
      </c>
      <c r="AL34" s="174" t="s">
        <v>1538</v>
      </c>
      <c r="AM34" s="56" t="s">
        <v>478</v>
      </c>
      <c r="AN34" s="55"/>
      <c r="AO34" s="176" t="str">
        <f t="shared" si="2"/>
        <v>华南</v>
      </c>
      <c r="AP34" s="55"/>
      <c r="AQ34" s="55"/>
      <c r="AR34" s="55"/>
      <c r="AS34" s="55"/>
      <c r="AT34" s="55"/>
      <c r="AU34" s="55"/>
      <c r="AV34" s="55"/>
      <c r="AW34" s="55"/>
      <c r="AX34" s="55"/>
      <c r="AY34" s="55"/>
    </row>
    <row r="35" spans="1:51" s="17" customFormat="1" ht="15" customHeight="1">
      <c r="A35" s="87" t="s">
        <v>716</v>
      </c>
      <c r="B35" s="87" t="s">
        <v>223</v>
      </c>
      <c r="C35" s="49" t="s">
        <v>227</v>
      </c>
      <c r="D35" s="50" t="s">
        <v>323</v>
      </c>
      <c r="E35" s="51"/>
      <c r="F35" s="171">
        <v>5.0000000000000001E-3</v>
      </c>
      <c r="G35" s="190">
        <v>1.4999999999999999E-2</v>
      </c>
      <c r="H35" s="57">
        <v>0.03</v>
      </c>
      <c r="I35" s="57">
        <v>0.03</v>
      </c>
      <c r="J35" s="53"/>
      <c r="K35" s="53" t="s">
        <v>232</v>
      </c>
      <c r="L35" s="54"/>
      <c r="M35" s="27">
        <v>5.0000000000000001E-3</v>
      </c>
      <c r="N35" s="27">
        <v>1.4999999999999999E-2</v>
      </c>
      <c r="O35" s="27">
        <v>0.03</v>
      </c>
      <c r="P35" s="54"/>
      <c r="Q35" s="85">
        <v>0.03</v>
      </c>
      <c r="R35" s="51" t="s">
        <v>1514</v>
      </c>
      <c r="S35" s="51"/>
      <c r="T35" s="23" t="s">
        <v>1517</v>
      </c>
      <c r="U35" s="174" t="s">
        <v>1522</v>
      </c>
      <c r="V35" s="90"/>
      <c r="W35" s="8" t="s">
        <v>1506</v>
      </c>
      <c r="X35" s="8" t="s">
        <v>840</v>
      </c>
      <c r="Y35" s="8" t="s">
        <v>1509</v>
      </c>
      <c r="Z35" s="11" t="s">
        <v>756</v>
      </c>
      <c r="AA35" s="22" t="s">
        <v>291</v>
      </c>
      <c r="AB35" s="198">
        <v>1.4999999999999999E-2</v>
      </c>
      <c r="AC35" s="174" t="s">
        <v>1512</v>
      </c>
      <c r="AD35" s="50"/>
      <c r="AE35" s="55"/>
      <c r="AF35" s="12" t="s">
        <v>1527</v>
      </c>
      <c r="AG35" s="174" t="s">
        <v>1535</v>
      </c>
      <c r="AH35" s="22" t="s">
        <v>291</v>
      </c>
      <c r="AI35" s="22" t="s">
        <v>291</v>
      </c>
      <c r="AJ35" s="55"/>
      <c r="AK35" s="12" t="s">
        <v>1531</v>
      </c>
      <c r="AL35" s="174" t="s">
        <v>1539</v>
      </c>
      <c r="AM35" s="56" t="s">
        <v>478</v>
      </c>
      <c r="AN35" s="55"/>
      <c r="AO35" s="176" t="str">
        <f t="shared" si="2"/>
        <v>华南</v>
      </c>
      <c r="AP35" s="55"/>
      <c r="AQ35" s="55"/>
      <c r="AR35" s="55"/>
      <c r="AS35" s="55"/>
      <c r="AT35" s="55"/>
      <c r="AU35" s="55"/>
      <c r="AV35" s="55"/>
      <c r="AW35" s="55"/>
      <c r="AX35" s="55"/>
      <c r="AY35" s="55"/>
    </row>
    <row r="36" spans="1:51" s="17" customFormat="1" ht="15" customHeight="1">
      <c r="A36" s="87" t="s">
        <v>716</v>
      </c>
      <c r="B36" s="87" t="s">
        <v>223</v>
      </c>
      <c r="C36" s="49" t="s">
        <v>225</v>
      </c>
      <c r="D36" s="50"/>
      <c r="E36" s="51"/>
      <c r="F36" s="57">
        <v>0.01</v>
      </c>
      <c r="G36" s="57">
        <v>0.03</v>
      </c>
      <c r="H36" s="57">
        <v>0.03</v>
      </c>
      <c r="I36" s="57">
        <v>0.03</v>
      </c>
      <c r="J36" s="53" t="s">
        <v>21</v>
      </c>
      <c r="K36" s="53" t="s">
        <v>226</v>
      </c>
      <c r="L36" s="54"/>
      <c r="M36" s="27">
        <v>0.01</v>
      </c>
      <c r="N36" s="27">
        <v>0.03</v>
      </c>
      <c r="O36" s="27">
        <v>0.03</v>
      </c>
      <c r="P36" s="54"/>
      <c r="Q36" s="85">
        <v>0.03</v>
      </c>
      <c r="R36" s="51" t="s">
        <v>1514</v>
      </c>
      <c r="S36" s="51"/>
      <c r="T36" s="23" t="s">
        <v>1518</v>
      </c>
      <c r="U36" s="174" t="s">
        <v>1523</v>
      </c>
      <c r="V36" s="90"/>
      <c r="W36" s="8" t="s">
        <v>1506</v>
      </c>
      <c r="X36" s="8" t="s">
        <v>840</v>
      </c>
      <c r="Y36" s="8" t="s">
        <v>1509</v>
      </c>
      <c r="Z36" s="11" t="s">
        <v>756</v>
      </c>
      <c r="AA36" s="22" t="s">
        <v>291</v>
      </c>
      <c r="AB36" s="198">
        <v>1.4999999999999999E-2</v>
      </c>
      <c r="AC36" s="174" t="s">
        <v>1512</v>
      </c>
      <c r="AD36" s="50"/>
      <c r="AE36" s="55"/>
      <c r="AF36" s="12" t="s">
        <v>1527</v>
      </c>
      <c r="AG36" s="174" t="s">
        <v>1535</v>
      </c>
      <c r="AH36" s="22" t="s">
        <v>291</v>
      </c>
      <c r="AI36" s="22" t="s">
        <v>291</v>
      </c>
      <c r="AJ36" s="55"/>
      <c r="AK36" s="12" t="s">
        <v>1531</v>
      </c>
      <c r="AL36" s="174" t="s">
        <v>1540</v>
      </c>
      <c r="AM36" s="56" t="s">
        <v>478</v>
      </c>
      <c r="AN36" s="55"/>
      <c r="AO36" s="176" t="str">
        <f t="shared" si="2"/>
        <v>华南</v>
      </c>
      <c r="AP36" s="55"/>
      <c r="AQ36" s="55"/>
      <c r="AR36" s="55"/>
      <c r="AS36" s="55"/>
      <c r="AT36" s="55"/>
      <c r="AU36" s="55"/>
      <c r="AV36" s="55"/>
      <c r="AW36" s="55"/>
      <c r="AX36" s="55"/>
      <c r="AY36" s="55"/>
    </row>
    <row r="37" spans="1:51" s="17" customFormat="1" ht="15" customHeight="1">
      <c r="A37" s="87" t="s">
        <v>716</v>
      </c>
      <c r="B37" s="87" t="s">
        <v>223</v>
      </c>
      <c r="C37" s="49" t="s">
        <v>233</v>
      </c>
      <c r="D37" s="50"/>
      <c r="E37" s="51"/>
      <c r="F37" s="57">
        <v>0.01</v>
      </c>
      <c r="G37" s="57">
        <v>0.02</v>
      </c>
      <c r="H37" s="57">
        <v>0.03</v>
      </c>
      <c r="I37" s="57">
        <v>0.03</v>
      </c>
      <c r="J37" s="53"/>
      <c r="K37" s="53" t="s">
        <v>234</v>
      </c>
      <c r="L37" s="54"/>
      <c r="M37" s="27">
        <v>0.01</v>
      </c>
      <c r="N37" s="27">
        <v>0.02</v>
      </c>
      <c r="O37" s="27">
        <v>0.03</v>
      </c>
      <c r="P37" s="54"/>
      <c r="Q37" s="85">
        <v>0.03</v>
      </c>
      <c r="R37" s="51" t="s">
        <v>1514</v>
      </c>
      <c r="S37" s="51"/>
      <c r="T37" s="23" t="s">
        <v>1519</v>
      </c>
      <c r="U37" s="174" t="s">
        <v>1524</v>
      </c>
      <c r="V37" s="90"/>
      <c r="W37" s="13" t="s">
        <v>1506</v>
      </c>
      <c r="X37" s="13" t="s">
        <v>840</v>
      </c>
      <c r="Y37" s="8" t="s">
        <v>1510</v>
      </c>
      <c r="Z37" s="11" t="s">
        <v>756</v>
      </c>
      <c r="AA37" s="22" t="s">
        <v>291</v>
      </c>
      <c r="AB37" s="198">
        <v>1.4999999999999999E-2</v>
      </c>
      <c r="AC37" s="174" t="s">
        <v>1513</v>
      </c>
      <c r="AD37" s="50"/>
      <c r="AE37" s="55"/>
      <c r="AF37" s="12" t="s">
        <v>1528</v>
      </c>
      <c r="AG37" s="174" t="s">
        <v>1536</v>
      </c>
      <c r="AH37" s="22" t="s">
        <v>291</v>
      </c>
      <c r="AI37" s="22" t="s">
        <v>291</v>
      </c>
      <c r="AJ37" s="55"/>
      <c r="AK37" s="12" t="s">
        <v>1532</v>
      </c>
      <c r="AL37" s="174" t="s">
        <v>1541</v>
      </c>
      <c r="AM37" s="56" t="s">
        <v>478</v>
      </c>
      <c r="AN37" s="55"/>
      <c r="AO37" s="176" t="str">
        <f t="shared" si="2"/>
        <v>华南</v>
      </c>
      <c r="AP37" s="55"/>
      <c r="AQ37" s="55"/>
      <c r="AR37" s="55"/>
      <c r="AS37" s="55"/>
      <c r="AT37" s="55"/>
      <c r="AU37" s="55"/>
      <c r="AV37" s="55"/>
      <c r="AW37" s="55"/>
      <c r="AX37" s="55"/>
      <c r="AY37" s="55"/>
    </row>
    <row r="38" spans="1:51" ht="15" customHeight="1">
      <c r="A38" s="108" t="s">
        <v>716</v>
      </c>
      <c r="B38" s="108" t="s">
        <v>265</v>
      </c>
      <c r="C38" s="109" t="s">
        <v>266</v>
      </c>
      <c r="D38" s="137"/>
      <c r="E38" s="117"/>
      <c r="F38" s="133">
        <v>0.02</v>
      </c>
      <c r="G38" s="133">
        <v>0.04</v>
      </c>
      <c r="H38" s="133">
        <v>0.04</v>
      </c>
      <c r="I38" s="112"/>
      <c r="J38" s="112"/>
      <c r="K38" s="112" t="s">
        <v>267</v>
      </c>
      <c r="L38" s="139"/>
      <c r="M38" s="115">
        <v>0.02</v>
      </c>
      <c r="N38" s="115">
        <v>0.04</v>
      </c>
      <c r="O38" s="115">
        <v>0.04</v>
      </c>
      <c r="P38" s="139"/>
      <c r="Q38" s="115">
        <v>0.03</v>
      </c>
      <c r="R38" s="117"/>
      <c r="S38" s="117"/>
      <c r="T38" s="117"/>
      <c r="U38" s="117"/>
      <c r="V38" s="118"/>
      <c r="W38" s="117"/>
      <c r="X38" s="117"/>
      <c r="Y38" s="117"/>
      <c r="Z38" s="119" t="s">
        <v>35</v>
      </c>
      <c r="AA38" s="120" t="s">
        <v>291</v>
      </c>
      <c r="AB38" s="117"/>
      <c r="AC38" s="117"/>
      <c r="AD38" s="137"/>
      <c r="AE38" s="123"/>
      <c r="AF38" s="117"/>
      <c r="AG38" s="122"/>
      <c r="AH38" s="120" t="s">
        <v>291</v>
      </c>
      <c r="AI38" s="120" t="s">
        <v>291</v>
      </c>
      <c r="AJ38" s="123"/>
      <c r="AK38" s="117"/>
      <c r="AL38" s="117"/>
      <c r="AM38" s="110" t="s">
        <v>478</v>
      </c>
      <c r="AN38" s="123"/>
      <c r="AO38" s="124" t="str">
        <f t="shared" si="2"/>
        <v>华南</v>
      </c>
      <c r="AP38" s="123"/>
      <c r="AQ38" s="123"/>
      <c r="AR38" s="123"/>
      <c r="AS38" s="123"/>
      <c r="AT38" s="123"/>
      <c r="AU38" s="123"/>
      <c r="AV38" s="123"/>
      <c r="AW38" s="123"/>
      <c r="AX38" s="123"/>
      <c r="AY38" s="123"/>
    </row>
    <row r="39" spans="1:51" ht="15" customHeight="1">
      <c r="A39" s="108" t="s">
        <v>716</v>
      </c>
      <c r="B39" s="108" t="s">
        <v>265</v>
      </c>
      <c r="C39" s="109" t="s">
        <v>925</v>
      </c>
      <c r="D39" s="137" t="s">
        <v>323</v>
      </c>
      <c r="E39" s="117"/>
      <c r="F39" s="133">
        <v>0.03</v>
      </c>
      <c r="G39" s="133">
        <v>0.05</v>
      </c>
      <c r="H39" s="133">
        <v>0.05</v>
      </c>
      <c r="I39" s="112" t="s">
        <v>21</v>
      </c>
      <c r="J39" s="112" t="s">
        <v>268</v>
      </c>
      <c r="K39" s="112" t="s">
        <v>267</v>
      </c>
      <c r="L39" s="139"/>
      <c r="M39" s="115">
        <v>0.03</v>
      </c>
      <c r="N39" s="115">
        <v>0.05</v>
      </c>
      <c r="O39" s="115">
        <v>0.05</v>
      </c>
      <c r="P39" s="139"/>
      <c r="Q39" s="115">
        <v>0.03</v>
      </c>
      <c r="R39" s="117"/>
      <c r="S39" s="117"/>
      <c r="T39" s="117"/>
      <c r="U39" s="117"/>
      <c r="V39" s="118"/>
      <c r="W39" s="117">
        <v>220</v>
      </c>
      <c r="X39" s="117"/>
      <c r="Y39" s="117"/>
      <c r="Z39" s="119" t="s">
        <v>35</v>
      </c>
      <c r="AA39" s="120" t="s">
        <v>291</v>
      </c>
      <c r="AB39" s="117"/>
      <c r="AC39" s="117"/>
      <c r="AD39" s="137">
        <v>220</v>
      </c>
      <c r="AE39" s="123"/>
      <c r="AF39" s="117"/>
      <c r="AG39" s="122"/>
      <c r="AH39" s="120" t="s">
        <v>291</v>
      </c>
      <c r="AI39" s="120" t="s">
        <v>291</v>
      </c>
      <c r="AJ39" s="123"/>
      <c r="AK39" s="117"/>
      <c r="AL39" s="117"/>
      <c r="AM39" s="110" t="s">
        <v>478</v>
      </c>
      <c r="AN39" s="123"/>
      <c r="AO39" s="124" t="str">
        <f t="shared" si="2"/>
        <v>华南</v>
      </c>
      <c r="AP39" s="123"/>
      <c r="AQ39" s="123"/>
      <c r="AR39" s="123"/>
      <c r="AS39" s="123"/>
      <c r="AT39" s="123"/>
      <c r="AU39" s="123"/>
      <c r="AV39" s="123"/>
      <c r="AW39" s="123"/>
      <c r="AX39" s="123"/>
      <c r="AY39" s="123"/>
    </row>
    <row r="40" spans="1:51" ht="15" customHeight="1">
      <c r="A40" s="108" t="s">
        <v>716</v>
      </c>
      <c r="B40" s="108" t="s">
        <v>265</v>
      </c>
      <c r="C40" s="109" t="s">
        <v>926</v>
      </c>
      <c r="D40" s="137"/>
      <c r="E40" s="117"/>
      <c r="F40" s="133">
        <v>0.03</v>
      </c>
      <c r="G40" s="133">
        <v>0.05</v>
      </c>
      <c r="H40" s="133">
        <v>0.05</v>
      </c>
      <c r="I40" s="112" t="s">
        <v>21</v>
      </c>
      <c r="J40" s="112" t="s">
        <v>268</v>
      </c>
      <c r="K40" s="112" t="s">
        <v>267</v>
      </c>
      <c r="L40" s="139"/>
      <c r="M40" s="115">
        <v>0.03</v>
      </c>
      <c r="N40" s="115">
        <v>0.05</v>
      </c>
      <c r="O40" s="115">
        <v>0.05</v>
      </c>
      <c r="P40" s="139"/>
      <c r="Q40" s="115">
        <v>0.03</v>
      </c>
      <c r="R40" s="117"/>
      <c r="S40" s="117"/>
      <c r="T40" s="117"/>
      <c r="U40" s="117"/>
      <c r="V40" s="118"/>
      <c r="W40" s="117">
        <v>220</v>
      </c>
      <c r="X40" s="117"/>
      <c r="Y40" s="117"/>
      <c r="Z40" s="119" t="s">
        <v>35</v>
      </c>
      <c r="AA40" s="120" t="s">
        <v>291</v>
      </c>
      <c r="AB40" s="117"/>
      <c r="AC40" s="117"/>
      <c r="AD40" s="137">
        <v>220</v>
      </c>
      <c r="AE40" s="123"/>
      <c r="AF40" s="117"/>
      <c r="AG40" s="122"/>
      <c r="AH40" s="120" t="s">
        <v>291</v>
      </c>
      <c r="AI40" s="120" t="s">
        <v>291</v>
      </c>
      <c r="AJ40" s="123"/>
      <c r="AK40" s="117"/>
      <c r="AL40" s="117"/>
      <c r="AM40" s="110" t="s">
        <v>478</v>
      </c>
      <c r="AN40" s="123"/>
      <c r="AO40" s="124" t="str">
        <f t="shared" si="2"/>
        <v>华南</v>
      </c>
      <c r="AP40" s="123"/>
      <c r="AQ40" s="123"/>
      <c r="AR40" s="123"/>
      <c r="AS40" s="123"/>
      <c r="AT40" s="123"/>
      <c r="AU40" s="123"/>
      <c r="AV40" s="123"/>
      <c r="AW40" s="123"/>
      <c r="AX40" s="123"/>
      <c r="AY40" s="123"/>
    </row>
    <row r="41" spans="1:51" ht="15" customHeight="1">
      <c r="A41" s="108" t="s">
        <v>716</v>
      </c>
      <c r="B41" s="108" t="s">
        <v>265</v>
      </c>
      <c r="C41" s="108" t="s">
        <v>928</v>
      </c>
      <c r="D41" s="140"/>
      <c r="E41" s="141"/>
      <c r="F41" s="142"/>
      <c r="G41" s="142"/>
      <c r="H41" s="142"/>
      <c r="I41" s="143"/>
      <c r="J41" s="143"/>
      <c r="K41" s="143"/>
      <c r="L41" s="144"/>
      <c r="M41" s="145"/>
      <c r="N41" s="145"/>
      <c r="O41" s="145"/>
      <c r="P41" s="144"/>
      <c r="Q41" s="115">
        <v>0.03</v>
      </c>
      <c r="R41" s="141"/>
      <c r="S41" s="141"/>
      <c r="T41" s="141"/>
      <c r="U41" s="141"/>
      <c r="V41" s="146"/>
      <c r="W41" s="141">
        <v>150</v>
      </c>
      <c r="X41" s="141"/>
      <c r="Y41" s="141"/>
      <c r="Z41" s="119" t="s">
        <v>35</v>
      </c>
      <c r="AA41" s="120" t="s">
        <v>291</v>
      </c>
      <c r="AB41" s="141"/>
      <c r="AC41" s="141"/>
      <c r="AD41" s="140">
        <v>150</v>
      </c>
      <c r="AE41" s="147"/>
      <c r="AF41" s="141"/>
      <c r="AG41" s="122"/>
      <c r="AH41" s="120" t="s">
        <v>291</v>
      </c>
      <c r="AI41" s="120" t="s">
        <v>291</v>
      </c>
      <c r="AJ41" s="147"/>
      <c r="AK41" s="141"/>
      <c r="AL41" s="141"/>
      <c r="AM41" s="110" t="s">
        <v>478</v>
      </c>
      <c r="AN41" s="147"/>
      <c r="AO41" s="124" t="str">
        <f t="shared" si="2"/>
        <v>华南</v>
      </c>
      <c r="AP41" s="147"/>
      <c r="AQ41" s="123"/>
      <c r="AR41" s="123"/>
      <c r="AS41" s="123"/>
      <c r="AT41" s="123"/>
      <c r="AU41" s="123"/>
      <c r="AV41" s="123"/>
      <c r="AW41" s="123"/>
      <c r="AX41" s="123"/>
      <c r="AY41" s="123"/>
    </row>
    <row r="42" spans="1:51" ht="15" customHeight="1">
      <c r="A42" s="108" t="s">
        <v>716</v>
      </c>
      <c r="B42" s="108" t="s">
        <v>265</v>
      </c>
      <c r="C42" s="108" t="s">
        <v>927</v>
      </c>
      <c r="D42" s="140"/>
      <c r="E42" s="141"/>
      <c r="F42" s="142"/>
      <c r="G42" s="142"/>
      <c r="H42" s="142"/>
      <c r="I42" s="143"/>
      <c r="J42" s="143"/>
      <c r="K42" s="143"/>
      <c r="L42" s="144"/>
      <c r="M42" s="145"/>
      <c r="N42" s="145"/>
      <c r="O42" s="145"/>
      <c r="P42" s="144"/>
      <c r="Q42" s="115">
        <v>0.03</v>
      </c>
      <c r="R42" s="141"/>
      <c r="S42" s="141"/>
      <c r="T42" s="141"/>
      <c r="U42" s="141"/>
      <c r="V42" s="146"/>
      <c r="W42" s="141">
        <v>150</v>
      </c>
      <c r="X42" s="141"/>
      <c r="Y42" s="141"/>
      <c r="Z42" s="119" t="s">
        <v>35</v>
      </c>
      <c r="AA42" s="120" t="s">
        <v>291</v>
      </c>
      <c r="AB42" s="141"/>
      <c r="AC42" s="141"/>
      <c r="AD42" s="140">
        <v>150</v>
      </c>
      <c r="AE42" s="147"/>
      <c r="AF42" s="141"/>
      <c r="AG42" s="122"/>
      <c r="AH42" s="120" t="s">
        <v>291</v>
      </c>
      <c r="AI42" s="120" t="s">
        <v>291</v>
      </c>
      <c r="AJ42" s="147"/>
      <c r="AK42" s="141"/>
      <c r="AL42" s="141"/>
      <c r="AM42" s="110" t="s">
        <v>478</v>
      </c>
      <c r="AN42" s="147"/>
      <c r="AO42" s="124" t="str">
        <f t="shared" si="2"/>
        <v>华南</v>
      </c>
      <c r="AP42" s="147"/>
      <c r="AQ42" s="123"/>
      <c r="AR42" s="123"/>
      <c r="AS42" s="123"/>
      <c r="AT42" s="123"/>
      <c r="AU42" s="123"/>
      <c r="AV42" s="123"/>
      <c r="AW42" s="123"/>
      <c r="AX42" s="123"/>
      <c r="AY42" s="123"/>
    </row>
    <row r="43" spans="1:51" ht="15" customHeight="1">
      <c r="A43" s="108" t="s">
        <v>716</v>
      </c>
      <c r="B43" s="108" t="s">
        <v>265</v>
      </c>
      <c r="C43" s="108" t="s">
        <v>923</v>
      </c>
      <c r="D43" s="140"/>
      <c r="E43" s="141"/>
      <c r="F43" s="142"/>
      <c r="G43" s="142"/>
      <c r="H43" s="142"/>
      <c r="I43" s="143"/>
      <c r="J43" s="143"/>
      <c r="K43" s="143"/>
      <c r="L43" s="144"/>
      <c r="M43" s="145"/>
      <c r="N43" s="145"/>
      <c r="O43" s="145"/>
      <c r="P43" s="144"/>
      <c r="Q43" s="115">
        <v>0.03</v>
      </c>
      <c r="R43" s="141"/>
      <c r="S43" s="141"/>
      <c r="T43" s="141"/>
      <c r="U43" s="141"/>
      <c r="V43" s="146"/>
      <c r="W43" s="141">
        <v>150</v>
      </c>
      <c r="X43" s="141"/>
      <c r="Y43" s="141"/>
      <c r="Z43" s="119" t="s">
        <v>35</v>
      </c>
      <c r="AA43" s="120" t="s">
        <v>291</v>
      </c>
      <c r="AB43" s="141"/>
      <c r="AC43" s="141"/>
      <c r="AD43" s="140">
        <v>150</v>
      </c>
      <c r="AE43" s="147"/>
      <c r="AF43" s="141"/>
      <c r="AG43" s="122"/>
      <c r="AH43" s="120" t="s">
        <v>291</v>
      </c>
      <c r="AI43" s="120" t="s">
        <v>291</v>
      </c>
      <c r="AJ43" s="147"/>
      <c r="AK43" s="141"/>
      <c r="AL43" s="141"/>
      <c r="AM43" s="110" t="s">
        <v>478</v>
      </c>
      <c r="AN43" s="147"/>
      <c r="AO43" s="124" t="str">
        <f t="shared" si="2"/>
        <v>华南</v>
      </c>
      <c r="AP43" s="147"/>
      <c r="AQ43" s="123"/>
      <c r="AR43" s="123"/>
      <c r="AS43" s="123"/>
      <c r="AT43" s="123"/>
      <c r="AU43" s="123"/>
      <c r="AV43" s="123"/>
      <c r="AW43" s="123"/>
      <c r="AX43" s="123"/>
      <c r="AY43" s="123"/>
    </row>
    <row r="44" spans="1:51" ht="15" customHeight="1">
      <c r="A44" s="108" t="s">
        <v>716</v>
      </c>
      <c r="B44" s="108" t="s">
        <v>265</v>
      </c>
      <c r="C44" s="108" t="s">
        <v>924</v>
      </c>
      <c r="D44" s="140"/>
      <c r="E44" s="141"/>
      <c r="F44" s="142">
        <v>0.03</v>
      </c>
      <c r="G44" s="142">
        <v>0.05</v>
      </c>
      <c r="H44" s="142">
        <v>0.05</v>
      </c>
      <c r="I44" s="143" t="s">
        <v>21</v>
      </c>
      <c r="J44" s="143" t="s">
        <v>268</v>
      </c>
      <c r="K44" s="143" t="s">
        <v>267</v>
      </c>
      <c r="L44" s="144"/>
      <c r="M44" s="145">
        <v>0.03</v>
      </c>
      <c r="N44" s="145">
        <v>0.05</v>
      </c>
      <c r="O44" s="145">
        <v>0.05</v>
      </c>
      <c r="P44" s="144"/>
      <c r="Q44" s="115">
        <v>0.03</v>
      </c>
      <c r="R44" s="141"/>
      <c r="S44" s="141"/>
      <c r="T44" s="141"/>
      <c r="U44" s="141"/>
      <c r="V44" s="146"/>
      <c r="W44" s="141">
        <v>150</v>
      </c>
      <c r="X44" s="141"/>
      <c r="Y44" s="141"/>
      <c r="Z44" s="119" t="s">
        <v>35</v>
      </c>
      <c r="AA44" s="120" t="s">
        <v>291</v>
      </c>
      <c r="AB44" s="141"/>
      <c r="AC44" s="141"/>
      <c r="AD44" s="140">
        <v>150</v>
      </c>
      <c r="AE44" s="147"/>
      <c r="AF44" s="141"/>
      <c r="AG44" s="122"/>
      <c r="AH44" s="120" t="s">
        <v>291</v>
      </c>
      <c r="AI44" s="120" t="s">
        <v>291</v>
      </c>
      <c r="AJ44" s="147"/>
      <c r="AK44" s="141"/>
      <c r="AL44" s="141"/>
      <c r="AM44" s="110" t="s">
        <v>478</v>
      </c>
      <c r="AN44" s="147"/>
      <c r="AO44" s="124" t="str">
        <f t="shared" si="2"/>
        <v>华南</v>
      </c>
      <c r="AP44" s="147"/>
      <c r="AQ44" s="123"/>
      <c r="AR44" s="123"/>
      <c r="AS44" s="123"/>
      <c r="AT44" s="123"/>
      <c r="AU44" s="123"/>
      <c r="AV44" s="123"/>
      <c r="AW44" s="123"/>
      <c r="AX44" s="123"/>
      <c r="AY44" s="123"/>
    </row>
    <row r="45" spans="1:51" ht="15" customHeight="1">
      <c r="A45" s="108" t="s">
        <v>716</v>
      </c>
      <c r="B45" s="108" t="s">
        <v>265</v>
      </c>
      <c r="C45" s="108" t="s">
        <v>929</v>
      </c>
      <c r="D45" s="140"/>
      <c r="E45" s="141"/>
      <c r="F45" s="142"/>
      <c r="G45" s="142"/>
      <c r="H45" s="142"/>
      <c r="I45" s="143"/>
      <c r="J45" s="143"/>
      <c r="K45" s="143"/>
      <c r="L45" s="144"/>
      <c r="M45" s="145"/>
      <c r="N45" s="145"/>
      <c r="O45" s="145"/>
      <c r="P45" s="144"/>
      <c r="Q45" s="115">
        <v>0.03</v>
      </c>
      <c r="R45" s="141"/>
      <c r="S45" s="141"/>
      <c r="T45" s="141"/>
      <c r="U45" s="141"/>
      <c r="V45" s="146"/>
      <c r="W45" s="141">
        <v>90</v>
      </c>
      <c r="X45" s="141"/>
      <c r="Y45" s="141"/>
      <c r="Z45" s="119" t="s">
        <v>35</v>
      </c>
      <c r="AA45" s="120" t="s">
        <v>291</v>
      </c>
      <c r="AB45" s="141"/>
      <c r="AC45" s="141"/>
      <c r="AD45" s="140">
        <v>90</v>
      </c>
      <c r="AE45" s="147"/>
      <c r="AF45" s="141"/>
      <c r="AG45" s="122"/>
      <c r="AH45" s="120" t="s">
        <v>291</v>
      </c>
      <c r="AI45" s="120" t="s">
        <v>291</v>
      </c>
      <c r="AJ45" s="147"/>
      <c r="AK45" s="141"/>
      <c r="AL45" s="141"/>
      <c r="AM45" s="110" t="s">
        <v>478</v>
      </c>
      <c r="AN45" s="147"/>
      <c r="AO45" s="124" t="str">
        <f t="shared" si="2"/>
        <v>华南</v>
      </c>
      <c r="AP45" s="147"/>
      <c r="AQ45" s="123"/>
      <c r="AR45" s="123"/>
      <c r="AS45" s="123"/>
      <c r="AT45" s="123"/>
      <c r="AU45" s="123"/>
      <c r="AV45" s="123"/>
      <c r="AW45" s="123"/>
      <c r="AX45" s="123"/>
      <c r="AY45" s="123"/>
    </row>
    <row r="46" spans="1:51" ht="15" customHeight="1">
      <c r="A46" s="108" t="s">
        <v>716</v>
      </c>
      <c r="B46" s="108" t="s">
        <v>265</v>
      </c>
      <c r="C46" s="108" t="s">
        <v>930</v>
      </c>
      <c r="D46" s="140"/>
      <c r="E46" s="141"/>
      <c r="F46" s="142"/>
      <c r="G46" s="142"/>
      <c r="H46" s="142"/>
      <c r="I46" s="143"/>
      <c r="J46" s="143"/>
      <c r="K46" s="143"/>
      <c r="L46" s="144"/>
      <c r="M46" s="145"/>
      <c r="N46" s="145"/>
      <c r="O46" s="145"/>
      <c r="P46" s="144"/>
      <c r="Q46" s="115">
        <v>0.03</v>
      </c>
      <c r="R46" s="141"/>
      <c r="S46" s="141"/>
      <c r="T46" s="141"/>
      <c r="U46" s="141"/>
      <c r="V46" s="146"/>
      <c r="W46" s="141">
        <v>90</v>
      </c>
      <c r="X46" s="141"/>
      <c r="Y46" s="141"/>
      <c r="Z46" s="119" t="s">
        <v>35</v>
      </c>
      <c r="AA46" s="120" t="s">
        <v>291</v>
      </c>
      <c r="AB46" s="141"/>
      <c r="AC46" s="141"/>
      <c r="AD46" s="140">
        <v>90</v>
      </c>
      <c r="AE46" s="147"/>
      <c r="AF46" s="141"/>
      <c r="AG46" s="122"/>
      <c r="AH46" s="120" t="s">
        <v>291</v>
      </c>
      <c r="AI46" s="120" t="s">
        <v>291</v>
      </c>
      <c r="AJ46" s="147"/>
      <c r="AK46" s="141"/>
      <c r="AL46" s="141"/>
      <c r="AM46" s="110" t="s">
        <v>478</v>
      </c>
      <c r="AN46" s="147"/>
      <c r="AO46" s="124" t="str">
        <f t="shared" si="2"/>
        <v>华南</v>
      </c>
      <c r="AP46" s="147"/>
      <c r="AQ46" s="123"/>
      <c r="AR46" s="123"/>
      <c r="AS46" s="123"/>
      <c r="AT46" s="123"/>
      <c r="AU46" s="123"/>
      <c r="AV46" s="123"/>
      <c r="AW46" s="123"/>
      <c r="AX46" s="123"/>
      <c r="AY46" s="123"/>
    </row>
    <row r="47" spans="1:51" ht="15" customHeight="1">
      <c r="A47" s="108" t="s">
        <v>716</v>
      </c>
      <c r="B47" s="108" t="s">
        <v>265</v>
      </c>
      <c r="C47" s="108" t="s">
        <v>931</v>
      </c>
      <c r="D47" s="140"/>
      <c r="E47" s="141"/>
      <c r="F47" s="142"/>
      <c r="G47" s="142"/>
      <c r="H47" s="142"/>
      <c r="I47" s="143"/>
      <c r="J47" s="143"/>
      <c r="K47" s="143"/>
      <c r="L47" s="144"/>
      <c r="M47" s="145"/>
      <c r="N47" s="145"/>
      <c r="O47" s="145"/>
      <c r="P47" s="144"/>
      <c r="Q47" s="115">
        <v>0.03</v>
      </c>
      <c r="R47" s="141"/>
      <c r="S47" s="141"/>
      <c r="T47" s="141"/>
      <c r="U47" s="141"/>
      <c r="V47" s="146"/>
      <c r="W47" s="141">
        <v>90</v>
      </c>
      <c r="X47" s="141"/>
      <c r="Y47" s="117"/>
      <c r="Z47" s="119" t="s">
        <v>35</v>
      </c>
      <c r="AA47" s="120" t="s">
        <v>291</v>
      </c>
      <c r="AB47" s="141"/>
      <c r="AC47" s="141"/>
      <c r="AD47" s="140">
        <v>90</v>
      </c>
      <c r="AE47" s="147"/>
      <c r="AF47" s="141"/>
      <c r="AG47" s="122"/>
      <c r="AH47" s="120" t="s">
        <v>291</v>
      </c>
      <c r="AI47" s="120" t="s">
        <v>291</v>
      </c>
      <c r="AJ47" s="147"/>
      <c r="AK47" s="141"/>
      <c r="AL47" s="141"/>
      <c r="AM47" s="110" t="s">
        <v>478</v>
      </c>
      <c r="AN47" s="147"/>
      <c r="AO47" s="124" t="str">
        <f t="shared" si="2"/>
        <v>华南</v>
      </c>
      <c r="AP47" s="147"/>
      <c r="AQ47" s="123"/>
      <c r="AR47" s="123"/>
      <c r="AS47" s="123"/>
      <c r="AT47" s="123"/>
      <c r="AU47" s="123"/>
      <c r="AV47" s="123"/>
      <c r="AW47" s="123"/>
      <c r="AX47" s="123"/>
      <c r="AY47" s="123"/>
    </row>
    <row r="48" spans="1:51" s="17" customFormat="1" ht="15" customHeight="1">
      <c r="A48" s="87" t="s">
        <v>717</v>
      </c>
      <c r="B48" s="87" t="s">
        <v>113</v>
      </c>
      <c r="C48" s="56" t="s">
        <v>113</v>
      </c>
      <c r="D48" s="50"/>
      <c r="E48" s="174" t="s">
        <v>1212</v>
      </c>
      <c r="F48" s="183" t="s">
        <v>1557</v>
      </c>
      <c r="G48" s="52" t="s">
        <v>1558</v>
      </c>
      <c r="H48" s="53"/>
      <c r="I48" s="53"/>
      <c r="J48" s="53" t="s">
        <v>1559</v>
      </c>
      <c r="K48" s="52" t="s">
        <v>114</v>
      </c>
      <c r="L48" s="174" t="s">
        <v>1560</v>
      </c>
      <c r="M48" s="27">
        <v>0.02</v>
      </c>
      <c r="N48" s="27">
        <v>0.02</v>
      </c>
      <c r="O48" s="27">
        <v>0.02</v>
      </c>
      <c r="P48" s="58"/>
      <c r="Q48" s="85">
        <v>0.03</v>
      </c>
      <c r="R48" s="51"/>
      <c r="S48" s="51"/>
      <c r="T48" s="179" t="s">
        <v>1205</v>
      </c>
      <c r="U48" s="174" t="s">
        <v>1213</v>
      </c>
      <c r="V48" s="90"/>
      <c r="W48" s="179"/>
      <c r="X48" s="179"/>
      <c r="Y48" s="191"/>
      <c r="Z48" s="11" t="s">
        <v>35</v>
      </c>
      <c r="AA48" s="22" t="s">
        <v>291</v>
      </c>
      <c r="AB48" s="51"/>
      <c r="AC48" s="174"/>
      <c r="AD48" s="50">
        <v>105</v>
      </c>
      <c r="AE48" s="55"/>
      <c r="AF48" s="179" t="s">
        <v>1206</v>
      </c>
      <c r="AG48" s="174" t="s">
        <v>1214</v>
      </c>
      <c r="AH48" s="22" t="s">
        <v>291</v>
      </c>
      <c r="AI48" s="22" t="s">
        <v>291</v>
      </c>
      <c r="AJ48" s="55"/>
      <c r="AK48" s="55" t="s">
        <v>1207</v>
      </c>
      <c r="AL48" s="174" t="s">
        <v>1260</v>
      </c>
      <c r="AM48" s="56" t="s">
        <v>478</v>
      </c>
      <c r="AN48" s="55"/>
      <c r="AO48" s="176" t="str">
        <f>$A$48</f>
        <v>华东</v>
      </c>
      <c r="AP48" s="55"/>
      <c r="AQ48" s="55"/>
      <c r="AR48" s="55"/>
      <c r="AS48" s="55"/>
      <c r="AT48" s="55"/>
      <c r="AU48" s="55"/>
      <c r="AV48" s="55"/>
      <c r="AW48" s="55"/>
      <c r="AX48" s="55"/>
      <c r="AY48" s="55"/>
    </row>
    <row r="49" spans="1:51" s="17" customFormat="1" ht="15" customHeight="1">
      <c r="A49" s="87" t="s">
        <v>717</v>
      </c>
      <c r="B49" s="87" t="s">
        <v>113</v>
      </c>
      <c r="C49" s="49" t="s">
        <v>115</v>
      </c>
      <c r="D49" s="50">
        <v>2</v>
      </c>
      <c r="E49" s="174" t="s">
        <v>1212</v>
      </c>
      <c r="F49" s="183" t="s">
        <v>1691</v>
      </c>
      <c r="G49" s="52" t="s">
        <v>1692</v>
      </c>
      <c r="H49" s="53"/>
      <c r="I49" s="53"/>
      <c r="J49" s="53" t="s">
        <v>1559</v>
      </c>
      <c r="K49" s="52" t="s">
        <v>114</v>
      </c>
      <c r="L49" s="174" t="s">
        <v>1684</v>
      </c>
      <c r="M49" s="27">
        <v>0.02</v>
      </c>
      <c r="N49" s="27">
        <v>0.03</v>
      </c>
      <c r="O49" s="27">
        <v>0.04</v>
      </c>
      <c r="P49" s="58"/>
      <c r="Q49" s="85">
        <v>0.03</v>
      </c>
      <c r="R49" s="51"/>
      <c r="S49" s="51"/>
      <c r="T49" s="179" t="s">
        <v>1204</v>
      </c>
      <c r="U49" s="210" t="s">
        <v>1710</v>
      </c>
      <c r="V49" s="90" t="s">
        <v>1219</v>
      </c>
      <c r="W49" s="179"/>
      <c r="X49" s="179"/>
      <c r="Y49" s="179"/>
      <c r="Z49" s="11" t="s">
        <v>35</v>
      </c>
      <c r="AA49" s="22" t="s">
        <v>291</v>
      </c>
      <c r="AB49" s="51"/>
      <c r="AC49" s="174"/>
      <c r="AD49" s="50">
        <v>105</v>
      </c>
      <c r="AE49" s="55"/>
      <c r="AF49" s="179" t="s">
        <v>1206</v>
      </c>
      <c r="AG49" s="174" t="s">
        <v>1215</v>
      </c>
      <c r="AH49" s="22" t="s">
        <v>291</v>
      </c>
      <c r="AI49" s="22" t="s">
        <v>291</v>
      </c>
      <c r="AJ49" s="55"/>
      <c r="AK49" s="55" t="s">
        <v>1208</v>
      </c>
      <c r="AL49" s="174" t="s">
        <v>1261</v>
      </c>
      <c r="AM49" s="56" t="s">
        <v>478</v>
      </c>
      <c r="AN49" s="55"/>
      <c r="AO49" s="176" t="str">
        <f t="shared" ref="AO49:AO111" si="3">$A$48</f>
        <v>华东</v>
      </c>
      <c r="AP49" s="55"/>
      <c r="AQ49" s="55"/>
      <c r="AR49" s="55"/>
      <c r="AS49" s="55"/>
      <c r="AT49" s="55"/>
      <c r="AU49" s="55"/>
      <c r="AV49" s="55"/>
      <c r="AW49" s="55"/>
      <c r="AX49" s="55"/>
      <c r="AY49" s="55"/>
    </row>
    <row r="50" spans="1:51" s="17" customFormat="1" ht="15" customHeight="1">
      <c r="A50" s="87" t="s">
        <v>717</v>
      </c>
      <c r="B50" s="87" t="s">
        <v>113</v>
      </c>
      <c r="C50" s="56" t="s">
        <v>357</v>
      </c>
      <c r="D50" s="50">
        <v>2</v>
      </c>
      <c r="E50" s="174" t="s">
        <v>1212</v>
      </c>
      <c r="F50" s="183" t="s">
        <v>1693</v>
      </c>
      <c r="G50" s="52" t="s">
        <v>1694</v>
      </c>
      <c r="H50" s="53"/>
      <c r="I50" s="53"/>
      <c r="J50" s="53" t="s">
        <v>1559</v>
      </c>
      <c r="K50" s="52" t="s">
        <v>114</v>
      </c>
      <c r="L50" s="174" t="s">
        <v>1685</v>
      </c>
      <c r="M50" s="27">
        <v>0.02</v>
      </c>
      <c r="N50" s="27">
        <v>0.03</v>
      </c>
      <c r="O50" s="27">
        <v>0.04</v>
      </c>
      <c r="P50" s="58"/>
      <c r="Q50" s="85">
        <v>0.03</v>
      </c>
      <c r="R50" s="51"/>
      <c r="S50" s="51"/>
      <c r="T50" s="51"/>
      <c r="U50" s="210" t="s">
        <v>1716</v>
      </c>
      <c r="V50" s="90" t="s">
        <v>1709</v>
      </c>
      <c r="W50" s="179"/>
      <c r="X50" s="179"/>
      <c r="Y50" s="179"/>
      <c r="Z50" s="11" t="s">
        <v>35</v>
      </c>
      <c r="AA50" s="22" t="s">
        <v>291</v>
      </c>
      <c r="AB50" s="51"/>
      <c r="AC50" s="174"/>
      <c r="AD50" s="50">
        <v>105</v>
      </c>
      <c r="AE50" s="55"/>
      <c r="AF50" s="179" t="s">
        <v>1206</v>
      </c>
      <c r="AG50" s="174" t="s">
        <v>1216</v>
      </c>
      <c r="AH50" s="22" t="s">
        <v>291</v>
      </c>
      <c r="AI50" s="22" t="s">
        <v>291</v>
      </c>
      <c r="AJ50" s="55"/>
      <c r="AK50" s="55" t="s">
        <v>1209</v>
      </c>
      <c r="AL50" s="174" t="s">
        <v>1262</v>
      </c>
      <c r="AM50" s="56" t="s">
        <v>478</v>
      </c>
      <c r="AN50" s="55"/>
      <c r="AO50" s="176" t="str">
        <f t="shared" si="3"/>
        <v>华东</v>
      </c>
      <c r="AP50" s="55"/>
      <c r="AQ50" s="55"/>
      <c r="AR50" s="55"/>
      <c r="AS50" s="55"/>
      <c r="AT50" s="55"/>
      <c r="AU50" s="55"/>
      <c r="AV50" s="55"/>
      <c r="AW50" s="55"/>
      <c r="AX50" s="55"/>
      <c r="AY50" s="55"/>
    </row>
    <row r="51" spans="1:51" s="17" customFormat="1" ht="15" customHeight="1">
      <c r="A51" s="87" t="s">
        <v>717</v>
      </c>
      <c r="B51" s="87" t="s">
        <v>113</v>
      </c>
      <c r="C51" s="56" t="s">
        <v>1556</v>
      </c>
      <c r="D51" s="50"/>
      <c r="E51" s="174" t="s">
        <v>1212</v>
      </c>
      <c r="F51" s="183" t="s">
        <v>1695</v>
      </c>
      <c r="G51" s="52" t="s">
        <v>1696</v>
      </c>
      <c r="H51" s="53"/>
      <c r="I51" s="53"/>
      <c r="J51" s="53" t="s">
        <v>1559</v>
      </c>
      <c r="K51" s="52" t="s">
        <v>114</v>
      </c>
      <c r="L51" s="174" t="s">
        <v>1686</v>
      </c>
      <c r="M51" s="27">
        <v>0.02</v>
      </c>
      <c r="N51" s="27">
        <v>0.02</v>
      </c>
      <c r="O51" s="27">
        <v>0.02</v>
      </c>
      <c r="P51" s="58"/>
      <c r="Q51" s="85">
        <v>0.03</v>
      </c>
      <c r="R51" s="51"/>
      <c r="S51" s="51"/>
      <c r="T51" s="51" t="s">
        <v>1563</v>
      </c>
      <c r="U51" s="210" t="s">
        <v>1715</v>
      </c>
      <c r="V51" s="90" t="s">
        <v>1564</v>
      </c>
      <c r="W51" s="179"/>
      <c r="X51" s="179"/>
      <c r="Y51" s="179"/>
      <c r="Z51" s="11" t="s">
        <v>35</v>
      </c>
      <c r="AA51" s="22" t="s">
        <v>291</v>
      </c>
      <c r="AB51" s="51"/>
      <c r="AC51" s="174"/>
      <c r="AD51" s="50">
        <v>105</v>
      </c>
      <c r="AE51" s="55"/>
      <c r="AF51" s="179" t="s">
        <v>1206</v>
      </c>
      <c r="AG51" s="174" t="s">
        <v>1568</v>
      </c>
      <c r="AH51" s="22" t="s">
        <v>291</v>
      </c>
      <c r="AI51" s="22" t="s">
        <v>291</v>
      </c>
      <c r="AJ51" s="55"/>
      <c r="AK51" s="55" t="s">
        <v>1210</v>
      </c>
      <c r="AL51" s="174" t="s">
        <v>1569</v>
      </c>
      <c r="AM51" s="56" t="s">
        <v>478</v>
      </c>
      <c r="AN51" s="55"/>
      <c r="AO51" s="176" t="str">
        <f t="shared" si="3"/>
        <v>华东</v>
      </c>
      <c r="AP51" s="55"/>
      <c r="AQ51" s="55"/>
      <c r="AR51" s="55"/>
      <c r="AS51" s="55"/>
      <c r="AT51" s="55"/>
      <c r="AU51" s="55"/>
      <c r="AV51" s="55"/>
      <c r="AW51" s="55"/>
      <c r="AX51" s="55"/>
      <c r="AY51" s="55"/>
    </row>
    <row r="52" spans="1:51" s="17" customFormat="1" ht="15" customHeight="1">
      <c r="A52" s="87" t="s">
        <v>717</v>
      </c>
      <c r="B52" s="87" t="s">
        <v>113</v>
      </c>
      <c r="C52" s="56" t="s">
        <v>1705</v>
      </c>
      <c r="D52" s="50"/>
      <c r="E52" s="174" t="s">
        <v>1212</v>
      </c>
      <c r="F52" s="183" t="s">
        <v>1695</v>
      </c>
      <c r="G52" s="52" t="s">
        <v>1696</v>
      </c>
      <c r="H52" s="53"/>
      <c r="I52" s="53"/>
      <c r="J52" s="53" t="s">
        <v>1559</v>
      </c>
      <c r="K52" s="52" t="s">
        <v>114</v>
      </c>
      <c r="L52" s="174" t="s">
        <v>1686</v>
      </c>
      <c r="M52" s="27">
        <v>0.02</v>
      </c>
      <c r="N52" s="27">
        <v>0.02</v>
      </c>
      <c r="O52" s="27">
        <v>0.02</v>
      </c>
      <c r="P52" s="58"/>
      <c r="Q52" s="85">
        <v>0.03</v>
      </c>
      <c r="R52" s="51"/>
      <c r="S52" s="51"/>
      <c r="T52" s="51" t="s">
        <v>1563</v>
      </c>
      <c r="U52" s="210" t="s">
        <v>1714</v>
      </c>
      <c r="V52" s="90" t="s">
        <v>1564</v>
      </c>
      <c r="W52" s="179" t="s">
        <v>1201</v>
      </c>
      <c r="X52" s="179" t="s">
        <v>1567</v>
      </c>
      <c r="Y52" s="179" t="s">
        <v>1202</v>
      </c>
      <c r="Z52" s="11" t="s">
        <v>35</v>
      </c>
      <c r="AA52" s="22" t="s">
        <v>291</v>
      </c>
      <c r="AB52" s="51"/>
      <c r="AC52" s="174" t="s">
        <v>1565</v>
      </c>
      <c r="AD52" s="50">
        <v>105</v>
      </c>
      <c r="AE52" s="55"/>
      <c r="AF52" s="179" t="s">
        <v>1206</v>
      </c>
      <c r="AG52" s="174" t="s">
        <v>1568</v>
      </c>
      <c r="AH52" s="22" t="s">
        <v>291</v>
      </c>
      <c r="AI52" s="22" t="s">
        <v>291</v>
      </c>
      <c r="AJ52" s="55"/>
      <c r="AK52" s="55" t="s">
        <v>1210</v>
      </c>
      <c r="AL52" s="174" t="s">
        <v>1569</v>
      </c>
      <c r="AM52" s="56" t="s">
        <v>478</v>
      </c>
      <c r="AN52" s="55"/>
      <c r="AO52" s="176" t="str">
        <f t="shared" si="3"/>
        <v>华东</v>
      </c>
      <c r="AP52" s="55"/>
      <c r="AQ52" s="55"/>
      <c r="AR52" s="55"/>
      <c r="AS52" s="55"/>
      <c r="AT52" s="55"/>
      <c r="AU52" s="55"/>
      <c r="AV52" s="55"/>
      <c r="AW52" s="55"/>
      <c r="AX52" s="55"/>
      <c r="AY52" s="55"/>
    </row>
    <row r="53" spans="1:51" s="17" customFormat="1" ht="15" customHeight="1">
      <c r="A53" s="87" t="s">
        <v>717</v>
      </c>
      <c r="B53" s="87" t="s">
        <v>113</v>
      </c>
      <c r="C53" s="56" t="s">
        <v>358</v>
      </c>
      <c r="D53" s="50" t="s">
        <v>323</v>
      </c>
      <c r="E53" s="174" t="s">
        <v>1212</v>
      </c>
      <c r="F53" s="183" t="s">
        <v>1697</v>
      </c>
      <c r="G53" s="52" t="s">
        <v>1698</v>
      </c>
      <c r="H53" s="53"/>
      <c r="I53" s="53"/>
      <c r="J53" s="53" t="s">
        <v>1559</v>
      </c>
      <c r="K53" s="52" t="s">
        <v>114</v>
      </c>
      <c r="L53" s="174" t="s">
        <v>1687</v>
      </c>
      <c r="M53" s="27">
        <v>0.02</v>
      </c>
      <c r="N53" s="27">
        <v>0.02</v>
      </c>
      <c r="O53" s="27">
        <v>0.02</v>
      </c>
      <c r="P53" s="58"/>
      <c r="Q53" s="85">
        <v>0.03</v>
      </c>
      <c r="R53" s="51"/>
      <c r="S53" s="51"/>
      <c r="T53" s="51"/>
      <c r="U53" s="210" t="s">
        <v>1713</v>
      </c>
      <c r="V53" s="90" t="s">
        <v>1219</v>
      </c>
      <c r="W53" s="179"/>
      <c r="X53" s="179"/>
      <c r="Y53" s="179"/>
      <c r="Z53" s="11" t="s">
        <v>35</v>
      </c>
      <c r="AA53" s="22" t="s">
        <v>291</v>
      </c>
      <c r="AB53" s="51"/>
      <c r="AC53" s="174"/>
      <c r="AD53" s="50">
        <v>105</v>
      </c>
      <c r="AE53" s="55"/>
      <c r="AF53" s="179" t="s">
        <v>1206</v>
      </c>
      <c r="AG53" s="174" t="s">
        <v>1217</v>
      </c>
      <c r="AH53" s="22" t="s">
        <v>291</v>
      </c>
      <c r="AI53" s="22" t="s">
        <v>291</v>
      </c>
      <c r="AJ53" s="55"/>
      <c r="AK53" s="55" t="s">
        <v>1210</v>
      </c>
      <c r="AL53" s="174" t="s">
        <v>1263</v>
      </c>
      <c r="AM53" s="56" t="s">
        <v>478</v>
      </c>
      <c r="AN53" s="55"/>
      <c r="AO53" s="176" t="str">
        <f t="shared" si="3"/>
        <v>华东</v>
      </c>
      <c r="AP53" s="55"/>
      <c r="AQ53" s="55"/>
      <c r="AR53" s="55"/>
      <c r="AS53" s="55"/>
      <c r="AT53" s="55"/>
      <c r="AU53" s="55"/>
      <c r="AV53" s="55"/>
      <c r="AW53" s="55"/>
      <c r="AX53" s="55"/>
      <c r="AY53" s="55"/>
    </row>
    <row r="54" spans="1:51" s="17" customFormat="1" ht="15" customHeight="1">
      <c r="A54" s="87" t="s">
        <v>717</v>
      </c>
      <c r="B54" s="87" t="s">
        <v>113</v>
      </c>
      <c r="C54" s="56" t="s">
        <v>1676</v>
      </c>
      <c r="D54" s="50"/>
      <c r="E54" s="174" t="s">
        <v>1212</v>
      </c>
      <c r="F54" s="183" t="s">
        <v>1699</v>
      </c>
      <c r="G54" s="52" t="s">
        <v>1700</v>
      </c>
      <c r="H54" s="53"/>
      <c r="I54" s="53"/>
      <c r="J54" s="53" t="s">
        <v>1559</v>
      </c>
      <c r="K54" s="52" t="s">
        <v>114</v>
      </c>
      <c r="L54" s="174" t="s">
        <v>1688</v>
      </c>
      <c r="M54" s="27">
        <v>0.02</v>
      </c>
      <c r="N54" s="27">
        <v>0.02</v>
      </c>
      <c r="O54" s="27">
        <v>0.02</v>
      </c>
      <c r="P54" s="58"/>
      <c r="Q54" s="85">
        <v>0.03</v>
      </c>
      <c r="R54" s="51"/>
      <c r="S54" s="51"/>
      <c r="T54" s="51"/>
      <c r="U54" s="210" t="s">
        <v>1711</v>
      </c>
      <c r="V54" s="90" t="s">
        <v>1709</v>
      </c>
      <c r="W54" s="179" t="s">
        <v>1708</v>
      </c>
      <c r="X54" s="179"/>
      <c r="Y54" s="179" t="s">
        <v>1707</v>
      </c>
      <c r="Z54" s="11" t="s">
        <v>35</v>
      </c>
      <c r="AA54" s="22" t="s">
        <v>291</v>
      </c>
      <c r="AB54" s="51"/>
      <c r="AC54" s="210" t="s">
        <v>1706</v>
      </c>
      <c r="AD54" s="50">
        <v>105</v>
      </c>
      <c r="AE54" s="55"/>
      <c r="AF54" s="179" t="s">
        <v>1206</v>
      </c>
      <c r="AG54" s="174" t="s">
        <v>1679</v>
      </c>
      <c r="AH54" s="22" t="s">
        <v>291</v>
      </c>
      <c r="AI54" s="22" t="s">
        <v>291</v>
      </c>
      <c r="AJ54" s="55"/>
      <c r="AK54" s="55" t="s">
        <v>1211</v>
      </c>
      <c r="AL54" s="174" t="s">
        <v>1680</v>
      </c>
      <c r="AM54" s="56" t="s">
        <v>478</v>
      </c>
      <c r="AN54" s="55"/>
      <c r="AO54" s="176" t="str">
        <f t="shared" si="3"/>
        <v>华东</v>
      </c>
      <c r="AP54" s="55"/>
      <c r="AQ54" s="55"/>
      <c r="AR54" s="55"/>
      <c r="AS54" s="55"/>
      <c r="AT54" s="55"/>
      <c r="AU54" s="55"/>
      <c r="AV54" s="55"/>
      <c r="AW54" s="55"/>
      <c r="AX54" s="55"/>
      <c r="AY54" s="55"/>
    </row>
    <row r="55" spans="1:51" s="17" customFormat="1" ht="15" customHeight="1">
      <c r="A55" s="87" t="s">
        <v>717</v>
      </c>
      <c r="B55" s="87" t="s">
        <v>113</v>
      </c>
      <c r="C55" s="56" t="s">
        <v>1678</v>
      </c>
      <c r="D55" s="50"/>
      <c r="E55" s="174" t="s">
        <v>1212</v>
      </c>
      <c r="F55" s="183" t="s">
        <v>1701</v>
      </c>
      <c r="G55" s="52" t="s">
        <v>1702</v>
      </c>
      <c r="H55" s="53"/>
      <c r="I55" s="53"/>
      <c r="J55" s="53" t="s">
        <v>1559</v>
      </c>
      <c r="K55" s="52" t="s">
        <v>114</v>
      </c>
      <c r="L55" s="174" t="s">
        <v>1689</v>
      </c>
      <c r="M55" s="27">
        <v>0.02</v>
      </c>
      <c r="N55" s="27">
        <v>0.02</v>
      </c>
      <c r="O55" s="27">
        <v>0.02</v>
      </c>
      <c r="P55" s="58"/>
      <c r="Q55" s="85">
        <v>0.03</v>
      </c>
      <c r="R55" s="51"/>
      <c r="S55" s="51"/>
      <c r="T55" s="51"/>
      <c r="U55" s="210" t="s">
        <v>1712</v>
      </c>
      <c r="V55" s="90" t="s">
        <v>1219</v>
      </c>
      <c r="W55" s="179" t="s">
        <v>1201</v>
      </c>
      <c r="X55" s="179" t="s">
        <v>1677</v>
      </c>
      <c r="Y55" s="179" t="s">
        <v>1203</v>
      </c>
      <c r="Z55" s="11" t="s">
        <v>35</v>
      </c>
      <c r="AA55" s="22" t="s">
        <v>291</v>
      </c>
      <c r="AB55" s="51"/>
      <c r="AC55" s="174"/>
      <c r="AD55" s="50">
        <v>105</v>
      </c>
      <c r="AE55" s="55"/>
      <c r="AF55" s="179" t="s">
        <v>1206</v>
      </c>
      <c r="AG55" s="174" t="s">
        <v>1681</v>
      </c>
      <c r="AH55" s="22" t="s">
        <v>291</v>
      </c>
      <c r="AI55" s="22" t="s">
        <v>291</v>
      </c>
      <c r="AJ55" s="55"/>
      <c r="AK55" s="55" t="s">
        <v>1682</v>
      </c>
      <c r="AL55" s="174" t="s">
        <v>1683</v>
      </c>
      <c r="AM55" s="56" t="s">
        <v>478</v>
      </c>
      <c r="AN55" s="55"/>
      <c r="AO55" s="176" t="str">
        <f t="shared" si="3"/>
        <v>华东</v>
      </c>
      <c r="AP55" s="55"/>
      <c r="AQ55" s="55"/>
      <c r="AR55" s="55"/>
      <c r="AS55" s="55"/>
      <c r="AT55" s="55"/>
      <c r="AU55" s="55"/>
      <c r="AV55" s="55"/>
      <c r="AW55" s="55"/>
      <c r="AX55" s="55"/>
      <c r="AY55" s="55"/>
    </row>
    <row r="56" spans="1:51" s="17" customFormat="1" ht="15" customHeight="1">
      <c r="A56" s="87" t="s">
        <v>717</v>
      </c>
      <c r="B56" s="87" t="s">
        <v>113</v>
      </c>
      <c r="C56" s="56" t="s">
        <v>1852</v>
      </c>
      <c r="D56" s="50"/>
      <c r="E56" s="174" t="s">
        <v>1212</v>
      </c>
      <c r="F56" s="183" t="s">
        <v>1701</v>
      </c>
      <c r="G56" s="52" t="s">
        <v>1702</v>
      </c>
      <c r="H56" s="53"/>
      <c r="I56" s="53"/>
      <c r="J56" s="53" t="s">
        <v>1559</v>
      </c>
      <c r="K56" s="52" t="s">
        <v>114</v>
      </c>
      <c r="L56" s="174" t="s">
        <v>1689</v>
      </c>
      <c r="M56" s="27">
        <v>0.02</v>
      </c>
      <c r="N56" s="27">
        <v>0.02</v>
      </c>
      <c r="O56" s="27">
        <v>0.02</v>
      </c>
      <c r="P56" s="58"/>
      <c r="Q56" s="85">
        <v>0.03</v>
      </c>
      <c r="R56" s="51"/>
      <c r="S56" s="51"/>
      <c r="T56" s="51"/>
      <c r="U56" s="210" t="s">
        <v>1857</v>
      </c>
      <c r="V56" s="90" t="s">
        <v>1219</v>
      </c>
      <c r="W56" s="179" t="s">
        <v>1854</v>
      </c>
      <c r="X56" s="179" t="s">
        <v>1855</v>
      </c>
      <c r="Y56" s="179" t="s">
        <v>1856</v>
      </c>
      <c r="Z56" s="11" t="s">
        <v>35</v>
      </c>
      <c r="AA56" s="22" t="s">
        <v>291</v>
      </c>
      <c r="AB56" s="51"/>
      <c r="AC56" s="210" t="s">
        <v>1853</v>
      </c>
      <c r="AD56" s="50">
        <v>105</v>
      </c>
      <c r="AE56" s="55"/>
      <c r="AF56" s="179" t="s">
        <v>1206</v>
      </c>
      <c r="AG56" s="174" t="s">
        <v>1681</v>
      </c>
      <c r="AH56" s="22" t="s">
        <v>291</v>
      </c>
      <c r="AI56" s="22" t="s">
        <v>291</v>
      </c>
      <c r="AJ56" s="55"/>
      <c r="AK56" s="55" t="s">
        <v>1682</v>
      </c>
      <c r="AL56" s="174" t="s">
        <v>1683</v>
      </c>
      <c r="AM56" s="56" t="s">
        <v>478</v>
      </c>
      <c r="AN56" s="55"/>
      <c r="AO56" s="176" t="str">
        <f t="shared" si="3"/>
        <v>华东</v>
      </c>
      <c r="AP56" s="55"/>
      <c r="AQ56" s="55"/>
      <c r="AR56" s="55"/>
      <c r="AS56" s="55"/>
      <c r="AT56" s="55"/>
      <c r="AU56" s="55"/>
      <c r="AV56" s="55"/>
      <c r="AW56" s="55"/>
      <c r="AX56" s="55"/>
      <c r="AY56" s="55"/>
    </row>
    <row r="57" spans="1:51" s="17" customFormat="1" ht="15" customHeight="1">
      <c r="A57" s="87" t="s">
        <v>717</v>
      </c>
      <c r="B57" s="87" t="s">
        <v>113</v>
      </c>
      <c r="C57" s="56" t="s">
        <v>359</v>
      </c>
      <c r="D57" s="50" t="s">
        <v>323</v>
      </c>
      <c r="E57" s="174" t="s">
        <v>1212</v>
      </c>
      <c r="F57" s="183" t="s">
        <v>1703</v>
      </c>
      <c r="G57" s="52" t="s">
        <v>1704</v>
      </c>
      <c r="H57" s="53"/>
      <c r="I57" s="53"/>
      <c r="J57" s="53" t="s">
        <v>1559</v>
      </c>
      <c r="K57" s="52" t="s">
        <v>114</v>
      </c>
      <c r="L57" s="174" t="s">
        <v>1690</v>
      </c>
      <c r="M57" s="27">
        <v>0.02</v>
      </c>
      <c r="N57" s="27">
        <v>0.02</v>
      </c>
      <c r="O57" s="27">
        <v>0.02</v>
      </c>
      <c r="P57" s="58"/>
      <c r="Q57" s="85">
        <v>0.03</v>
      </c>
      <c r="R57" s="51"/>
      <c r="S57" s="51"/>
      <c r="T57" s="51"/>
      <c r="U57" s="210" t="s">
        <v>1561</v>
      </c>
      <c r="V57" s="90" t="s">
        <v>1709</v>
      </c>
      <c r="W57" s="179"/>
      <c r="X57" s="179"/>
      <c r="Y57" s="179"/>
      <c r="Z57" s="11" t="s">
        <v>35</v>
      </c>
      <c r="AA57" s="22" t="s">
        <v>291</v>
      </c>
      <c r="AB57" s="51"/>
      <c r="AC57" s="174" t="s">
        <v>1566</v>
      </c>
      <c r="AD57" s="50">
        <v>105</v>
      </c>
      <c r="AE57" s="55"/>
      <c r="AF57" s="179" t="s">
        <v>1206</v>
      </c>
      <c r="AG57" s="174" t="s">
        <v>1218</v>
      </c>
      <c r="AH57" s="22" t="s">
        <v>291</v>
      </c>
      <c r="AI57" s="22" t="s">
        <v>291</v>
      </c>
      <c r="AJ57" s="55"/>
      <c r="AK57" s="55" t="s">
        <v>1211</v>
      </c>
      <c r="AL57" s="174" t="s">
        <v>1264</v>
      </c>
      <c r="AM57" s="56" t="s">
        <v>478</v>
      </c>
      <c r="AN57" s="55"/>
      <c r="AO57" s="176" t="str">
        <f t="shared" si="3"/>
        <v>华东</v>
      </c>
      <c r="AP57" s="55"/>
      <c r="AQ57" s="55"/>
      <c r="AR57" s="55"/>
      <c r="AS57" s="55"/>
      <c r="AT57" s="55"/>
      <c r="AU57" s="55"/>
      <c r="AV57" s="55"/>
      <c r="AW57" s="55"/>
      <c r="AX57" s="55"/>
      <c r="AY57" s="55"/>
    </row>
    <row r="58" spans="1:51" ht="15" customHeight="1">
      <c r="A58" s="108" t="s">
        <v>722</v>
      </c>
      <c r="B58" s="108" t="s">
        <v>116</v>
      </c>
      <c r="C58" s="109" t="s">
        <v>117</v>
      </c>
      <c r="D58" s="137"/>
      <c r="E58" s="122" t="s">
        <v>360</v>
      </c>
      <c r="F58" s="133" t="s">
        <v>40</v>
      </c>
      <c r="G58" s="113" t="s">
        <v>40</v>
      </c>
      <c r="H58" s="112" t="s">
        <v>40</v>
      </c>
      <c r="I58" s="112"/>
      <c r="J58" s="132" t="s">
        <v>118</v>
      </c>
      <c r="K58" s="113" t="s">
        <v>119</v>
      </c>
      <c r="L58" s="148" t="s">
        <v>361</v>
      </c>
      <c r="M58" s="115">
        <v>0.02</v>
      </c>
      <c r="N58" s="115">
        <v>0.02</v>
      </c>
      <c r="O58" s="115">
        <v>0.02</v>
      </c>
      <c r="P58" s="114"/>
      <c r="Q58" s="116">
        <v>0.03</v>
      </c>
      <c r="R58" s="117"/>
      <c r="S58" s="117"/>
      <c r="T58" s="123"/>
      <c r="U58" s="122"/>
      <c r="V58" s="118" t="s">
        <v>1222</v>
      </c>
      <c r="W58" s="117"/>
      <c r="X58" s="117"/>
      <c r="Y58" s="117"/>
      <c r="Z58" s="119" t="s">
        <v>35</v>
      </c>
      <c r="AA58" s="120" t="s">
        <v>291</v>
      </c>
      <c r="AB58" s="117"/>
      <c r="AC58" s="193"/>
      <c r="AD58" s="137"/>
      <c r="AE58" s="123"/>
      <c r="AF58" s="155" t="s">
        <v>1220</v>
      </c>
      <c r="AG58" s="122" t="s">
        <v>1251</v>
      </c>
      <c r="AH58" s="120" t="s">
        <v>291</v>
      </c>
      <c r="AI58" s="120" t="s">
        <v>291</v>
      </c>
      <c r="AJ58" s="123"/>
      <c r="AK58" s="123"/>
      <c r="AL58" s="122" t="s">
        <v>1255</v>
      </c>
      <c r="AM58" s="110" t="s">
        <v>478</v>
      </c>
      <c r="AN58" s="123"/>
      <c r="AO58" s="124" t="str">
        <f t="shared" si="3"/>
        <v>华东</v>
      </c>
      <c r="AP58" s="123"/>
      <c r="AQ58" s="123"/>
      <c r="AR58" s="123"/>
      <c r="AS58" s="123"/>
      <c r="AT58" s="123"/>
      <c r="AU58" s="123"/>
      <c r="AV58" s="123"/>
      <c r="AW58" s="123"/>
      <c r="AX58" s="123"/>
      <c r="AY58" s="123"/>
    </row>
    <row r="59" spans="1:51" ht="15" customHeight="1">
      <c r="A59" s="108" t="s">
        <v>717</v>
      </c>
      <c r="B59" s="108" t="s">
        <v>116</v>
      </c>
      <c r="C59" s="109" t="s">
        <v>362</v>
      </c>
      <c r="D59" s="137">
        <v>2</v>
      </c>
      <c r="E59" s="117"/>
      <c r="F59" s="133" t="s">
        <v>474</v>
      </c>
      <c r="G59" s="113" t="s">
        <v>475</v>
      </c>
      <c r="H59" s="112"/>
      <c r="I59" s="112"/>
      <c r="J59" s="132"/>
      <c r="K59" s="113" t="s">
        <v>363</v>
      </c>
      <c r="L59" s="148" t="s">
        <v>364</v>
      </c>
      <c r="M59" s="115">
        <v>0.02</v>
      </c>
      <c r="N59" s="115">
        <v>0.03</v>
      </c>
      <c r="O59" s="115">
        <v>0.03</v>
      </c>
      <c r="P59" s="114"/>
      <c r="Q59" s="116">
        <v>0.03</v>
      </c>
      <c r="R59" s="117"/>
      <c r="S59" s="117"/>
      <c r="T59" s="155" t="s">
        <v>1221</v>
      </c>
      <c r="U59" s="122" t="s">
        <v>1265</v>
      </c>
      <c r="V59" s="118"/>
      <c r="W59" s="155" t="s">
        <v>1223</v>
      </c>
      <c r="X59" s="161"/>
      <c r="Y59" s="155" t="s">
        <v>1224</v>
      </c>
      <c r="Z59" s="119" t="s">
        <v>35</v>
      </c>
      <c r="AA59" s="120" t="s">
        <v>291</v>
      </c>
      <c r="AB59" s="117"/>
      <c r="AC59" s="122" t="s">
        <v>1246</v>
      </c>
      <c r="AD59" s="137">
        <v>150</v>
      </c>
      <c r="AE59" s="123"/>
      <c r="AF59" s="155" t="s">
        <v>1220</v>
      </c>
      <c r="AG59" s="122" t="s">
        <v>1251</v>
      </c>
      <c r="AH59" s="120" t="s">
        <v>291</v>
      </c>
      <c r="AI59" s="120" t="s">
        <v>291</v>
      </c>
      <c r="AJ59" s="123"/>
      <c r="AK59" s="123"/>
      <c r="AL59" s="122" t="s">
        <v>1255</v>
      </c>
      <c r="AM59" s="110" t="s">
        <v>478</v>
      </c>
      <c r="AN59" s="123"/>
      <c r="AO59" s="124" t="str">
        <f t="shared" si="3"/>
        <v>华东</v>
      </c>
      <c r="AP59" s="123"/>
      <c r="AQ59" s="123"/>
      <c r="AR59" s="123"/>
      <c r="AS59" s="123"/>
      <c r="AT59" s="123"/>
      <c r="AU59" s="123"/>
      <c r="AV59" s="123"/>
      <c r="AW59" s="123"/>
      <c r="AX59" s="123"/>
      <c r="AY59" s="123"/>
    </row>
    <row r="60" spans="1:51" ht="15" customHeight="1">
      <c r="A60" s="108" t="s">
        <v>717</v>
      </c>
      <c r="B60" s="108" t="s">
        <v>116</v>
      </c>
      <c r="C60" s="109" t="s">
        <v>1800</v>
      </c>
      <c r="D60" s="137">
        <v>2</v>
      </c>
      <c r="E60" s="117"/>
      <c r="F60" s="133" t="s">
        <v>474</v>
      </c>
      <c r="G60" s="113" t="s">
        <v>475</v>
      </c>
      <c r="H60" s="112"/>
      <c r="I60" s="112"/>
      <c r="J60" s="132"/>
      <c r="K60" s="113" t="s">
        <v>363</v>
      </c>
      <c r="L60" s="148" t="s">
        <v>364</v>
      </c>
      <c r="M60" s="115">
        <v>0.02</v>
      </c>
      <c r="N60" s="115">
        <v>0.03</v>
      </c>
      <c r="O60" s="115">
        <v>0.03</v>
      </c>
      <c r="P60" s="114"/>
      <c r="Q60" s="116">
        <v>0.03</v>
      </c>
      <c r="R60" s="117"/>
      <c r="S60" s="117"/>
      <c r="T60" s="155" t="s">
        <v>1221</v>
      </c>
      <c r="U60" s="122" t="s">
        <v>1265</v>
      </c>
      <c r="V60" s="118"/>
      <c r="W60" s="155" t="s">
        <v>1801</v>
      </c>
      <c r="X60" s="155" t="s">
        <v>1802</v>
      </c>
      <c r="Y60" s="155" t="s">
        <v>1803</v>
      </c>
      <c r="Z60" s="119" t="s">
        <v>35</v>
      </c>
      <c r="AA60" s="120" t="s">
        <v>291</v>
      </c>
      <c r="AB60" s="117"/>
      <c r="AC60" s="227" t="s">
        <v>1804</v>
      </c>
      <c r="AD60" s="137">
        <v>55</v>
      </c>
      <c r="AE60" s="123"/>
      <c r="AF60" s="155" t="s">
        <v>1220</v>
      </c>
      <c r="AG60" s="122" t="s">
        <v>1251</v>
      </c>
      <c r="AH60" s="120" t="s">
        <v>291</v>
      </c>
      <c r="AI60" s="120" t="s">
        <v>291</v>
      </c>
      <c r="AJ60" s="123"/>
      <c r="AK60" s="123"/>
      <c r="AL60" s="122" t="s">
        <v>1255</v>
      </c>
      <c r="AM60" s="110" t="s">
        <v>478</v>
      </c>
      <c r="AN60" s="123"/>
      <c r="AO60" s="124" t="str">
        <f t="shared" si="3"/>
        <v>华东</v>
      </c>
      <c r="AP60" s="123"/>
      <c r="AQ60" s="123"/>
      <c r="AR60" s="123"/>
      <c r="AS60" s="123"/>
      <c r="AT60" s="123"/>
      <c r="AU60" s="123"/>
      <c r="AV60" s="123"/>
      <c r="AW60" s="123"/>
      <c r="AX60" s="123"/>
      <c r="AY60" s="123"/>
    </row>
    <row r="61" spans="1:51" ht="15" customHeight="1">
      <c r="A61" s="108" t="s">
        <v>717</v>
      </c>
      <c r="B61" s="108" t="s">
        <v>116</v>
      </c>
      <c r="C61" s="109" t="s">
        <v>120</v>
      </c>
      <c r="D61" s="137">
        <v>2</v>
      </c>
      <c r="E61" s="117"/>
      <c r="F61" s="133" t="s">
        <v>365</v>
      </c>
      <c r="G61" s="133" t="s">
        <v>366</v>
      </c>
      <c r="H61" s="133"/>
      <c r="I61" s="133" t="s">
        <v>367</v>
      </c>
      <c r="J61" s="112" t="s">
        <v>368</v>
      </c>
      <c r="K61" s="112" t="s">
        <v>121</v>
      </c>
      <c r="L61" s="139"/>
      <c r="M61" s="115">
        <v>0.02</v>
      </c>
      <c r="N61" s="115">
        <v>0.03</v>
      </c>
      <c r="O61" s="115">
        <v>0.04</v>
      </c>
      <c r="P61" s="139"/>
      <c r="Q61" s="116">
        <v>0.03</v>
      </c>
      <c r="R61" s="117"/>
      <c r="S61" s="117"/>
      <c r="T61" s="155" t="s">
        <v>1235</v>
      </c>
      <c r="U61" s="122" t="s">
        <v>1266</v>
      </c>
      <c r="V61" s="118"/>
      <c r="W61" s="155" t="s">
        <v>1225</v>
      </c>
      <c r="X61" s="155" t="s">
        <v>1226</v>
      </c>
      <c r="Y61" s="155" t="s">
        <v>1227</v>
      </c>
      <c r="Z61" s="119" t="s">
        <v>35</v>
      </c>
      <c r="AA61" s="120" t="s">
        <v>291</v>
      </c>
      <c r="AB61" s="117"/>
      <c r="AC61" s="122" t="s">
        <v>1247</v>
      </c>
      <c r="AD61" s="137">
        <v>90</v>
      </c>
      <c r="AE61" s="123"/>
      <c r="AF61" s="155" t="s">
        <v>1239</v>
      </c>
      <c r="AG61" s="122" t="s">
        <v>1252</v>
      </c>
      <c r="AH61" s="120" t="s">
        <v>291</v>
      </c>
      <c r="AI61" s="120" t="s">
        <v>291</v>
      </c>
      <c r="AJ61" s="123"/>
      <c r="AK61" s="155" t="s">
        <v>1240</v>
      </c>
      <c r="AL61" s="122" t="s">
        <v>1256</v>
      </c>
      <c r="AM61" s="110" t="s">
        <v>478</v>
      </c>
      <c r="AN61" s="123"/>
      <c r="AO61" s="124" t="str">
        <f t="shared" si="3"/>
        <v>华东</v>
      </c>
      <c r="AP61" s="123"/>
      <c r="AQ61" s="123"/>
      <c r="AR61" s="123"/>
      <c r="AS61" s="123"/>
      <c r="AT61" s="123"/>
      <c r="AU61" s="123"/>
      <c r="AV61" s="123"/>
      <c r="AW61" s="123"/>
      <c r="AX61" s="123"/>
      <c r="AY61" s="123"/>
    </row>
    <row r="62" spans="1:51" ht="15" customHeight="1">
      <c r="A62" s="108" t="s">
        <v>717</v>
      </c>
      <c r="B62" s="108" t="s">
        <v>116</v>
      </c>
      <c r="C62" s="109" t="s">
        <v>369</v>
      </c>
      <c r="D62" s="137"/>
      <c r="E62" s="117"/>
      <c r="F62" s="133" t="s">
        <v>370</v>
      </c>
      <c r="G62" s="133" t="s">
        <v>371</v>
      </c>
      <c r="H62" s="133" t="s">
        <v>372</v>
      </c>
      <c r="I62" s="133"/>
      <c r="J62" s="112" t="s">
        <v>373</v>
      </c>
      <c r="K62" s="112" t="s">
        <v>374</v>
      </c>
      <c r="L62" s="149" t="s">
        <v>375</v>
      </c>
      <c r="M62" s="115">
        <v>0.02</v>
      </c>
      <c r="N62" s="115">
        <v>0.03</v>
      </c>
      <c r="O62" s="115">
        <v>2.5000000000000001E-2</v>
      </c>
      <c r="P62" s="139"/>
      <c r="Q62" s="116">
        <v>0.03</v>
      </c>
      <c r="R62" s="117"/>
      <c r="S62" s="117"/>
      <c r="T62" s="117" t="s">
        <v>1770</v>
      </c>
      <c r="U62" s="227" t="s">
        <v>1769</v>
      </c>
      <c r="V62" s="118" t="s">
        <v>1771</v>
      </c>
      <c r="W62" s="117" t="s">
        <v>1765</v>
      </c>
      <c r="X62" s="117"/>
      <c r="Y62" s="117" t="s">
        <v>1766</v>
      </c>
      <c r="Z62" s="119" t="s">
        <v>35</v>
      </c>
      <c r="AA62" s="120" t="s">
        <v>291</v>
      </c>
      <c r="AB62" s="117"/>
      <c r="AC62" s="122" t="s">
        <v>1767</v>
      </c>
      <c r="AD62" s="137">
        <v>60</v>
      </c>
      <c r="AE62" s="123"/>
      <c r="AF62" s="117"/>
      <c r="AG62" s="122"/>
      <c r="AH62" s="120" t="s">
        <v>291</v>
      </c>
      <c r="AI62" s="120" t="s">
        <v>291</v>
      </c>
      <c r="AJ62" s="123"/>
      <c r="AK62" s="117"/>
      <c r="AL62" s="122"/>
      <c r="AM62" s="110" t="s">
        <v>478</v>
      </c>
      <c r="AN62" s="123"/>
      <c r="AO62" s="124" t="str">
        <f t="shared" si="3"/>
        <v>华东</v>
      </c>
      <c r="AP62" s="123"/>
      <c r="AQ62" s="123"/>
      <c r="AR62" s="123"/>
      <c r="AS62" s="123"/>
      <c r="AT62" s="123"/>
      <c r="AU62" s="123"/>
      <c r="AV62" s="123"/>
      <c r="AW62" s="123"/>
      <c r="AX62" s="123"/>
      <c r="AY62" s="123"/>
    </row>
    <row r="63" spans="1:51" ht="15" customHeight="1">
      <c r="A63" s="108" t="s">
        <v>717</v>
      </c>
      <c r="B63" s="108" t="s">
        <v>116</v>
      </c>
      <c r="C63" s="109" t="s">
        <v>1735</v>
      </c>
      <c r="D63" s="137"/>
      <c r="E63" s="117"/>
      <c r="F63" s="133" t="s">
        <v>1742</v>
      </c>
      <c r="G63" s="133"/>
      <c r="H63" s="133"/>
      <c r="I63" s="133"/>
      <c r="J63" s="112"/>
      <c r="K63" s="112" t="s">
        <v>1740</v>
      </c>
      <c r="L63" s="229" t="s">
        <v>1741</v>
      </c>
      <c r="M63" s="115">
        <v>0.02</v>
      </c>
      <c r="N63" s="115">
        <v>0.03</v>
      </c>
      <c r="O63" s="115">
        <v>0.04</v>
      </c>
      <c r="P63" s="139"/>
      <c r="Q63" s="116">
        <v>0.03</v>
      </c>
      <c r="R63" s="117"/>
      <c r="S63" s="117"/>
      <c r="T63" s="117" t="s">
        <v>1743</v>
      </c>
      <c r="U63" s="227" t="s">
        <v>1744</v>
      </c>
      <c r="V63" s="118" t="s">
        <v>1745</v>
      </c>
      <c r="W63" s="117" t="s">
        <v>1736</v>
      </c>
      <c r="X63" s="117" t="s">
        <v>1737</v>
      </c>
      <c r="Y63" s="117" t="s">
        <v>1739</v>
      </c>
      <c r="Z63" s="119" t="s">
        <v>35</v>
      </c>
      <c r="AA63" s="120" t="s">
        <v>291</v>
      </c>
      <c r="AB63" s="117"/>
      <c r="AC63" s="122" t="s">
        <v>1738</v>
      </c>
      <c r="AD63" s="137">
        <v>55</v>
      </c>
      <c r="AE63" s="123"/>
      <c r="AF63" s="117"/>
      <c r="AG63" s="122"/>
      <c r="AH63" s="120" t="s">
        <v>291</v>
      </c>
      <c r="AI63" s="120" t="s">
        <v>291</v>
      </c>
      <c r="AJ63" s="123"/>
      <c r="AK63" s="117"/>
      <c r="AL63" s="122"/>
      <c r="AM63" s="110" t="s">
        <v>478</v>
      </c>
      <c r="AN63" s="123"/>
      <c r="AO63" s="124" t="str">
        <f t="shared" si="3"/>
        <v>华东</v>
      </c>
      <c r="AP63" s="123"/>
      <c r="AQ63" s="123"/>
      <c r="AR63" s="123"/>
      <c r="AS63" s="123"/>
      <c r="AT63" s="123"/>
      <c r="AU63" s="123"/>
      <c r="AV63" s="123"/>
      <c r="AW63" s="123"/>
      <c r="AX63" s="123"/>
      <c r="AY63" s="123"/>
    </row>
    <row r="64" spans="1:51" ht="15" customHeight="1">
      <c r="A64" s="108" t="s">
        <v>717</v>
      </c>
      <c r="B64" s="108" t="s">
        <v>116</v>
      </c>
      <c r="C64" s="109" t="s">
        <v>376</v>
      </c>
      <c r="D64" s="137"/>
      <c r="E64" s="117"/>
      <c r="F64" s="133" t="s">
        <v>377</v>
      </c>
      <c r="G64" s="133"/>
      <c r="H64" s="133"/>
      <c r="I64" s="133"/>
      <c r="J64" s="112"/>
      <c r="K64" s="112" t="s">
        <v>378</v>
      </c>
      <c r="L64" s="149" t="s">
        <v>379</v>
      </c>
      <c r="M64" s="115">
        <v>0.02</v>
      </c>
      <c r="N64" s="115">
        <v>0.02</v>
      </c>
      <c r="O64" s="115">
        <v>0.02</v>
      </c>
      <c r="P64" s="139"/>
      <c r="Q64" s="116">
        <v>0.03</v>
      </c>
      <c r="R64" s="117"/>
      <c r="S64" s="117"/>
      <c r="T64" s="117"/>
      <c r="U64" s="122"/>
      <c r="V64" s="118"/>
      <c r="W64" s="117"/>
      <c r="X64" s="117"/>
      <c r="Y64" s="117"/>
      <c r="Z64" s="119" t="s">
        <v>35</v>
      </c>
      <c r="AA64" s="120" t="s">
        <v>291</v>
      </c>
      <c r="AB64" s="117"/>
      <c r="AC64" s="122"/>
      <c r="AD64" s="137"/>
      <c r="AE64" s="123"/>
      <c r="AF64" s="117"/>
      <c r="AG64" s="122"/>
      <c r="AH64" s="120" t="s">
        <v>291</v>
      </c>
      <c r="AI64" s="120" t="s">
        <v>291</v>
      </c>
      <c r="AJ64" s="123"/>
      <c r="AK64" s="117"/>
      <c r="AL64" s="122"/>
      <c r="AM64" s="110" t="s">
        <v>478</v>
      </c>
      <c r="AN64" s="123"/>
      <c r="AO64" s="124" t="str">
        <f t="shared" si="3"/>
        <v>华东</v>
      </c>
      <c r="AP64" s="123"/>
      <c r="AQ64" s="123"/>
      <c r="AR64" s="123"/>
      <c r="AS64" s="123"/>
      <c r="AT64" s="123"/>
      <c r="AU64" s="123"/>
      <c r="AV64" s="123"/>
      <c r="AW64" s="123"/>
      <c r="AX64" s="123"/>
      <c r="AY64" s="123"/>
    </row>
    <row r="65" spans="1:51" ht="15" customHeight="1">
      <c r="A65" s="108" t="s">
        <v>717</v>
      </c>
      <c r="B65" s="108" t="s">
        <v>116</v>
      </c>
      <c r="C65" s="109" t="s">
        <v>1615</v>
      </c>
      <c r="D65" s="137"/>
      <c r="E65" s="117"/>
      <c r="F65" s="133" t="s">
        <v>1619</v>
      </c>
      <c r="G65" s="133"/>
      <c r="H65" s="133"/>
      <c r="I65" s="133"/>
      <c r="J65" s="112" t="s">
        <v>1618</v>
      </c>
      <c r="K65" s="112" t="s">
        <v>1617</v>
      </c>
      <c r="L65" s="149" t="s">
        <v>1616</v>
      </c>
      <c r="M65" s="115">
        <v>0.02</v>
      </c>
      <c r="N65" s="115">
        <v>0.03</v>
      </c>
      <c r="O65" s="115">
        <v>0.03</v>
      </c>
      <c r="P65" s="139"/>
      <c r="Q65" s="116">
        <v>0.03</v>
      </c>
      <c r="R65" s="117"/>
      <c r="S65" s="117"/>
      <c r="T65" s="117" t="s">
        <v>1621</v>
      </c>
      <c r="U65" s="122" t="s">
        <v>1620</v>
      </c>
      <c r="V65" s="118" t="s">
        <v>1622</v>
      </c>
      <c r="W65" s="117" t="s">
        <v>1633</v>
      </c>
      <c r="X65" s="117" t="s">
        <v>1631</v>
      </c>
      <c r="Y65" s="122" t="s">
        <v>1632</v>
      </c>
      <c r="Z65" s="119" t="s">
        <v>35</v>
      </c>
      <c r="AA65" s="120" t="s">
        <v>291</v>
      </c>
      <c r="AB65" s="117"/>
      <c r="AC65" s="122" t="s">
        <v>1634</v>
      </c>
      <c r="AD65" s="137">
        <v>60</v>
      </c>
      <c r="AE65" s="123"/>
      <c r="AF65" s="117"/>
      <c r="AG65" s="122"/>
      <c r="AH65" s="120" t="s">
        <v>291</v>
      </c>
      <c r="AI65" s="120" t="s">
        <v>291</v>
      </c>
      <c r="AJ65" s="123"/>
      <c r="AK65" s="117"/>
      <c r="AL65" s="122"/>
      <c r="AM65" s="110" t="s">
        <v>478</v>
      </c>
      <c r="AN65" s="123"/>
      <c r="AO65" s="124" t="str">
        <f t="shared" si="3"/>
        <v>华东</v>
      </c>
      <c r="AP65" s="123"/>
      <c r="AQ65" s="123"/>
      <c r="AR65" s="123"/>
      <c r="AS65" s="123"/>
      <c r="AT65" s="123"/>
      <c r="AU65" s="123"/>
      <c r="AV65" s="123"/>
      <c r="AW65" s="123"/>
      <c r="AX65" s="123"/>
      <c r="AY65" s="123"/>
    </row>
    <row r="66" spans="1:51" ht="15" customHeight="1">
      <c r="A66" s="108" t="s">
        <v>717</v>
      </c>
      <c r="B66" s="108" t="s">
        <v>116</v>
      </c>
      <c r="C66" s="109" t="s">
        <v>1846</v>
      </c>
      <c r="D66" s="137"/>
      <c r="E66" s="117"/>
      <c r="F66" s="133" t="s">
        <v>1619</v>
      </c>
      <c r="G66" s="133"/>
      <c r="H66" s="133"/>
      <c r="I66" s="133"/>
      <c r="J66" s="112" t="s">
        <v>1618</v>
      </c>
      <c r="K66" s="112" t="s">
        <v>1617</v>
      </c>
      <c r="L66" s="149" t="s">
        <v>1616</v>
      </c>
      <c r="M66" s="115">
        <v>0.02</v>
      </c>
      <c r="N66" s="115">
        <v>0.03</v>
      </c>
      <c r="O66" s="115">
        <v>0.03</v>
      </c>
      <c r="P66" s="139"/>
      <c r="Q66" s="116">
        <v>0.03</v>
      </c>
      <c r="R66" s="117"/>
      <c r="S66" s="117"/>
      <c r="T66" s="117" t="s">
        <v>1851</v>
      </c>
      <c r="U66" s="227" t="s">
        <v>1850</v>
      </c>
      <c r="V66" s="118" t="s">
        <v>1622</v>
      </c>
      <c r="W66" s="117" t="s">
        <v>1847</v>
      </c>
      <c r="X66" s="117"/>
      <c r="Y66" s="117" t="s">
        <v>1848</v>
      </c>
      <c r="Z66" s="119" t="s">
        <v>35</v>
      </c>
      <c r="AA66" s="120" t="s">
        <v>291</v>
      </c>
      <c r="AB66" s="117"/>
      <c r="AC66" s="122" t="s">
        <v>1849</v>
      </c>
      <c r="AD66" s="137">
        <v>30</v>
      </c>
      <c r="AE66" s="123"/>
      <c r="AF66" s="117"/>
      <c r="AG66" s="122"/>
      <c r="AH66" s="120" t="s">
        <v>291</v>
      </c>
      <c r="AI66" s="120" t="s">
        <v>291</v>
      </c>
      <c r="AJ66" s="123"/>
      <c r="AK66" s="117"/>
      <c r="AL66" s="122"/>
      <c r="AM66" s="110" t="s">
        <v>478</v>
      </c>
      <c r="AN66" s="123"/>
      <c r="AO66" s="124" t="str">
        <f t="shared" si="3"/>
        <v>华东</v>
      </c>
      <c r="AP66" s="123"/>
      <c r="AQ66" s="123"/>
      <c r="AR66" s="123"/>
      <c r="AS66" s="123"/>
      <c r="AT66" s="123"/>
      <c r="AU66" s="123"/>
      <c r="AV66" s="123"/>
      <c r="AW66" s="123"/>
      <c r="AX66" s="123"/>
      <c r="AY66" s="123"/>
    </row>
    <row r="67" spans="1:51" ht="15" customHeight="1">
      <c r="A67" s="108" t="s">
        <v>717</v>
      </c>
      <c r="B67" s="108" t="s">
        <v>116</v>
      </c>
      <c r="C67" s="109" t="s">
        <v>1627</v>
      </c>
      <c r="D67" s="137"/>
      <c r="E67" s="117"/>
      <c r="F67" s="133"/>
      <c r="G67" s="133"/>
      <c r="H67" s="133"/>
      <c r="I67" s="133"/>
      <c r="J67" s="112" t="s">
        <v>1635</v>
      </c>
      <c r="K67" s="112"/>
      <c r="L67" s="149"/>
      <c r="M67" s="115">
        <v>0.02</v>
      </c>
      <c r="N67" s="115">
        <v>0.03</v>
      </c>
      <c r="O67" s="115">
        <v>0.03</v>
      </c>
      <c r="P67" s="139"/>
      <c r="Q67" s="116">
        <v>0.03</v>
      </c>
      <c r="R67" s="117"/>
      <c r="S67" s="117"/>
      <c r="T67" s="117"/>
      <c r="U67" s="122"/>
      <c r="V67" s="118"/>
      <c r="W67" s="117" t="s">
        <v>1628</v>
      </c>
      <c r="X67" s="117" t="s">
        <v>1629</v>
      </c>
      <c r="Y67" s="117"/>
      <c r="Z67" s="119" t="s">
        <v>35</v>
      </c>
      <c r="AA67" s="120" t="s">
        <v>291</v>
      </c>
      <c r="AB67" s="117"/>
      <c r="AC67" s="122" t="s">
        <v>1630</v>
      </c>
      <c r="AD67" s="137">
        <v>60</v>
      </c>
      <c r="AE67" s="123"/>
      <c r="AF67" s="117"/>
      <c r="AG67" s="122"/>
      <c r="AH67" s="120" t="s">
        <v>291</v>
      </c>
      <c r="AI67" s="120" t="s">
        <v>291</v>
      </c>
      <c r="AJ67" s="123"/>
      <c r="AK67" s="117"/>
      <c r="AL67" s="122"/>
      <c r="AM67" s="110" t="s">
        <v>478</v>
      </c>
      <c r="AN67" s="123"/>
      <c r="AO67" s="124" t="str">
        <f t="shared" si="3"/>
        <v>华东</v>
      </c>
      <c r="AP67" s="123"/>
      <c r="AQ67" s="123"/>
      <c r="AR67" s="123"/>
      <c r="AS67" s="123"/>
      <c r="AT67" s="123"/>
      <c r="AU67" s="123"/>
      <c r="AV67" s="123"/>
      <c r="AW67" s="123"/>
      <c r="AX67" s="123"/>
      <c r="AY67" s="123"/>
    </row>
    <row r="68" spans="1:51" ht="15" customHeight="1">
      <c r="A68" s="108" t="s">
        <v>717</v>
      </c>
      <c r="B68" s="108" t="s">
        <v>116</v>
      </c>
      <c r="C68" s="109" t="s">
        <v>498</v>
      </c>
      <c r="D68" s="137"/>
      <c r="E68" s="117"/>
      <c r="F68" s="133" t="s">
        <v>499</v>
      </c>
      <c r="G68" s="133"/>
      <c r="H68" s="133"/>
      <c r="I68" s="133"/>
      <c r="J68" s="112"/>
      <c r="K68" s="112" t="s">
        <v>500</v>
      </c>
      <c r="L68" s="149" t="s">
        <v>501</v>
      </c>
      <c r="M68" s="115">
        <v>0.02</v>
      </c>
      <c r="N68" s="115">
        <v>0.02</v>
      </c>
      <c r="O68" s="115">
        <v>0.02</v>
      </c>
      <c r="P68" s="139"/>
      <c r="Q68" s="116">
        <v>0.03</v>
      </c>
      <c r="R68" s="117"/>
      <c r="S68" s="117"/>
      <c r="T68" s="117" t="s">
        <v>1623</v>
      </c>
      <c r="U68" s="122" t="s">
        <v>505</v>
      </c>
      <c r="V68" s="118" t="s">
        <v>1624</v>
      </c>
      <c r="W68" s="117" t="s">
        <v>502</v>
      </c>
      <c r="X68" s="117"/>
      <c r="Y68" s="117" t="s">
        <v>504</v>
      </c>
      <c r="Z68" s="119" t="s">
        <v>35</v>
      </c>
      <c r="AA68" s="120" t="s">
        <v>291</v>
      </c>
      <c r="AB68" s="117"/>
      <c r="AC68" s="122" t="s">
        <v>503</v>
      </c>
      <c r="AD68" s="137">
        <v>50</v>
      </c>
      <c r="AE68" s="123"/>
      <c r="AF68" s="117"/>
      <c r="AG68" s="122"/>
      <c r="AH68" s="120" t="s">
        <v>291</v>
      </c>
      <c r="AI68" s="120" t="s">
        <v>291</v>
      </c>
      <c r="AJ68" s="123"/>
      <c r="AK68" s="117"/>
      <c r="AL68" s="122"/>
      <c r="AM68" s="110" t="s">
        <v>478</v>
      </c>
      <c r="AN68" s="123"/>
      <c r="AO68" s="124" t="str">
        <f t="shared" si="3"/>
        <v>华东</v>
      </c>
      <c r="AP68" s="123"/>
      <c r="AQ68" s="123"/>
      <c r="AR68" s="123"/>
      <c r="AS68" s="123"/>
      <c r="AT68" s="123"/>
      <c r="AU68" s="123"/>
      <c r="AV68" s="123"/>
      <c r="AW68" s="123"/>
      <c r="AX68" s="123"/>
      <c r="AY68" s="123"/>
    </row>
    <row r="69" spans="1:51" ht="15" customHeight="1">
      <c r="A69" s="108" t="s">
        <v>717</v>
      </c>
      <c r="B69" s="108" t="s">
        <v>116</v>
      </c>
      <c r="C69" s="109" t="s">
        <v>122</v>
      </c>
      <c r="D69" s="137"/>
      <c r="E69" s="117"/>
      <c r="F69" s="133">
        <v>0.02</v>
      </c>
      <c r="G69" s="133">
        <v>0.03</v>
      </c>
      <c r="H69" s="150">
        <v>0.03</v>
      </c>
      <c r="I69" s="150">
        <v>0.03</v>
      </c>
      <c r="J69" s="123"/>
      <c r="K69" s="113" t="s">
        <v>123</v>
      </c>
      <c r="L69" s="114"/>
      <c r="M69" s="115">
        <v>0.02</v>
      </c>
      <c r="N69" s="115">
        <v>0.03</v>
      </c>
      <c r="O69" s="115">
        <v>0.03</v>
      </c>
      <c r="P69" s="114"/>
      <c r="Q69" s="116">
        <v>0.03</v>
      </c>
      <c r="R69" s="117"/>
      <c r="S69" s="117"/>
      <c r="T69" s="155" t="s">
        <v>1236</v>
      </c>
      <c r="U69" s="122" t="s">
        <v>1267</v>
      </c>
      <c r="V69" s="118" t="s">
        <v>1625</v>
      </c>
      <c r="W69" s="194" t="s">
        <v>1228</v>
      </c>
      <c r="X69" s="123" t="s">
        <v>1229</v>
      </c>
      <c r="Y69" s="155" t="s">
        <v>1230</v>
      </c>
      <c r="Z69" s="119" t="s">
        <v>35</v>
      </c>
      <c r="AA69" s="120" t="s">
        <v>291</v>
      </c>
      <c r="AB69" s="117"/>
      <c r="AC69" s="122" t="s">
        <v>1248</v>
      </c>
      <c r="AD69" s="137"/>
      <c r="AE69" s="123"/>
      <c r="AF69" s="155" t="s">
        <v>1241</v>
      </c>
      <c r="AG69" s="122" t="s">
        <v>1253</v>
      </c>
      <c r="AH69" s="120" t="s">
        <v>291</v>
      </c>
      <c r="AI69" s="120" t="s">
        <v>291</v>
      </c>
      <c r="AJ69" s="123"/>
      <c r="AK69" s="117"/>
      <c r="AL69" s="122"/>
      <c r="AM69" s="110" t="s">
        <v>478</v>
      </c>
      <c r="AN69" s="123"/>
      <c r="AO69" s="124" t="str">
        <f t="shared" si="3"/>
        <v>华东</v>
      </c>
      <c r="AP69" s="123"/>
      <c r="AQ69" s="123"/>
      <c r="AR69" s="123"/>
      <c r="AS69" s="123"/>
      <c r="AT69" s="123"/>
      <c r="AU69" s="123"/>
      <c r="AV69" s="123"/>
      <c r="AW69" s="123"/>
      <c r="AX69" s="123"/>
      <c r="AY69" s="123"/>
    </row>
    <row r="70" spans="1:51" ht="15" customHeight="1">
      <c r="A70" s="108" t="s">
        <v>717</v>
      </c>
      <c r="B70" s="108" t="s">
        <v>116</v>
      </c>
      <c r="C70" s="109" t="s">
        <v>124</v>
      </c>
      <c r="D70" s="137"/>
      <c r="E70" s="117"/>
      <c r="F70" s="133" t="s">
        <v>380</v>
      </c>
      <c r="G70" s="151" t="s">
        <v>381</v>
      </c>
      <c r="H70" s="133" t="s">
        <v>382</v>
      </c>
      <c r="I70" s="133"/>
      <c r="J70" s="112"/>
      <c r="K70" s="112" t="s">
        <v>383</v>
      </c>
      <c r="L70" s="149" t="s">
        <v>384</v>
      </c>
      <c r="M70" s="115">
        <v>0.02</v>
      </c>
      <c r="N70" s="115">
        <v>2.5000000000000001E-2</v>
      </c>
      <c r="O70" s="115">
        <v>0.03</v>
      </c>
      <c r="P70" s="139"/>
      <c r="Q70" s="116">
        <v>0.03</v>
      </c>
      <c r="R70" s="117"/>
      <c r="S70" s="117"/>
      <c r="T70" s="155" t="s">
        <v>1237</v>
      </c>
      <c r="U70" s="122" t="s">
        <v>1267</v>
      </c>
      <c r="V70" s="118" t="s">
        <v>1626</v>
      </c>
      <c r="W70" s="155" t="s">
        <v>1562</v>
      </c>
      <c r="X70" s="155" t="s">
        <v>1231</v>
      </c>
      <c r="Y70" s="155" t="s">
        <v>1232</v>
      </c>
      <c r="Z70" s="119" t="s">
        <v>35</v>
      </c>
      <c r="AA70" s="120" t="s">
        <v>291</v>
      </c>
      <c r="AB70" s="117"/>
      <c r="AC70" s="122" t="s">
        <v>1249</v>
      </c>
      <c r="AD70" s="137"/>
      <c r="AE70" s="123"/>
      <c r="AF70" s="155" t="s">
        <v>1242</v>
      </c>
      <c r="AG70" s="122" t="s">
        <v>1254</v>
      </c>
      <c r="AH70" s="120" t="s">
        <v>291</v>
      </c>
      <c r="AI70" s="120" t="s">
        <v>291</v>
      </c>
      <c r="AJ70" s="123"/>
      <c r="AK70" s="155" t="s">
        <v>1243</v>
      </c>
      <c r="AL70" s="122" t="s">
        <v>1257</v>
      </c>
      <c r="AM70" s="110" t="s">
        <v>478</v>
      </c>
      <c r="AN70" s="123"/>
      <c r="AO70" s="124" t="str">
        <f t="shared" si="3"/>
        <v>华东</v>
      </c>
      <c r="AP70" s="123"/>
      <c r="AQ70" s="123"/>
      <c r="AR70" s="123"/>
      <c r="AS70" s="123"/>
      <c r="AT70" s="123"/>
      <c r="AU70" s="123"/>
      <c r="AV70" s="123"/>
      <c r="AW70" s="123"/>
      <c r="AX70" s="123"/>
      <c r="AY70" s="123"/>
    </row>
    <row r="71" spans="1:51" ht="15" customHeight="1">
      <c r="A71" s="108" t="s">
        <v>717</v>
      </c>
      <c r="B71" s="108" t="s">
        <v>116</v>
      </c>
      <c r="C71" s="109" t="s">
        <v>385</v>
      </c>
      <c r="D71" s="137"/>
      <c r="E71" s="117"/>
      <c r="F71" s="133" t="s">
        <v>386</v>
      </c>
      <c r="G71" s="151"/>
      <c r="H71" s="133"/>
      <c r="I71" s="133"/>
      <c r="J71" s="112" t="s">
        <v>387</v>
      </c>
      <c r="K71" s="112" t="s">
        <v>388</v>
      </c>
      <c r="L71" s="149" t="s">
        <v>389</v>
      </c>
      <c r="M71" s="115">
        <v>0.02</v>
      </c>
      <c r="N71" s="115">
        <v>0.02</v>
      </c>
      <c r="O71" s="115">
        <v>0.02</v>
      </c>
      <c r="P71" s="139"/>
      <c r="Q71" s="116">
        <v>0.03</v>
      </c>
      <c r="R71" s="117"/>
      <c r="S71" s="117"/>
      <c r="T71" s="117"/>
      <c r="U71" s="122"/>
      <c r="V71" s="118"/>
      <c r="W71" s="117"/>
      <c r="X71" s="117"/>
      <c r="Y71" s="117"/>
      <c r="Z71" s="119" t="s">
        <v>35</v>
      </c>
      <c r="AA71" s="120" t="s">
        <v>291</v>
      </c>
      <c r="AB71" s="117"/>
      <c r="AC71" s="122"/>
      <c r="AD71" s="137"/>
      <c r="AE71" s="123"/>
      <c r="AF71" s="117"/>
      <c r="AG71" s="122"/>
      <c r="AH71" s="120" t="s">
        <v>291</v>
      </c>
      <c r="AI71" s="120" t="s">
        <v>291</v>
      </c>
      <c r="AJ71" s="123"/>
      <c r="AK71" s="117"/>
      <c r="AL71" s="117"/>
      <c r="AM71" s="110" t="s">
        <v>478</v>
      </c>
      <c r="AN71" s="123"/>
      <c r="AO71" s="124" t="str">
        <f t="shared" si="3"/>
        <v>华东</v>
      </c>
      <c r="AP71" s="123"/>
      <c r="AQ71" s="123"/>
      <c r="AR71" s="123"/>
      <c r="AS71" s="123"/>
      <c r="AT71" s="123"/>
      <c r="AU71" s="123"/>
      <c r="AV71" s="123"/>
      <c r="AW71" s="123"/>
      <c r="AX71" s="123"/>
      <c r="AY71" s="123"/>
    </row>
    <row r="72" spans="1:51" ht="15" customHeight="1">
      <c r="A72" s="108" t="s">
        <v>717</v>
      </c>
      <c r="B72" s="108" t="s">
        <v>116</v>
      </c>
      <c r="C72" s="109" t="s">
        <v>390</v>
      </c>
      <c r="D72" s="137"/>
      <c r="E72" s="117"/>
      <c r="F72" s="133" t="s">
        <v>391</v>
      </c>
      <c r="G72" s="151"/>
      <c r="H72" s="133"/>
      <c r="I72" s="133"/>
      <c r="J72" s="112"/>
      <c r="K72" s="112" t="s">
        <v>392</v>
      </c>
      <c r="L72" s="149" t="s">
        <v>393</v>
      </c>
      <c r="M72" s="115">
        <v>0.02</v>
      </c>
      <c r="N72" s="115">
        <v>2.1000000000000001E-2</v>
      </c>
      <c r="O72" s="115">
        <v>2.1999999999999999E-2</v>
      </c>
      <c r="P72" s="139"/>
      <c r="Q72" s="116">
        <v>0.03</v>
      </c>
      <c r="R72" s="117"/>
      <c r="S72" s="117"/>
      <c r="T72" s="117"/>
      <c r="U72" s="122"/>
      <c r="V72" s="118"/>
      <c r="W72" s="117"/>
      <c r="X72" s="117"/>
      <c r="Y72" s="117"/>
      <c r="Z72" s="119" t="s">
        <v>35</v>
      </c>
      <c r="AA72" s="120" t="s">
        <v>291</v>
      </c>
      <c r="AB72" s="117"/>
      <c r="AC72" s="122"/>
      <c r="AD72" s="137"/>
      <c r="AE72" s="123"/>
      <c r="AF72" s="117"/>
      <c r="AG72" s="122"/>
      <c r="AH72" s="120" t="s">
        <v>291</v>
      </c>
      <c r="AI72" s="120" t="s">
        <v>291</v>
      </c>
      <c r="AJ72" s="123"/>
      <c r="AK72" s="117"/>
      <c r="AL72" s="117"/>
      <c r="AM72" s="110" t="s">
        <v>478</v>
      </c>
      <c r="AN72" s="123"/>
      <c r="AO72" s="124" t="str">
        <f t="shared" si="3"/>
        <v>华东</v>
      </c>
      <c r="AP72" s="123"/>
      <c r="AQ72" s="123"/>
      <c r="AR72" s="123"/>
      <c r="AS72" s="123"/>
      <c r="AT72" s="123"/>
      <c r="AU72" s="123"/>
      <c r="AV72" s="123"/>
      <c r="AW72" s="123"/>
      <c r="AX72" s="123"/>
      <c r="AY72" s="123"/>
    </row>
    <row r="73" spans="1:51" ht="15" customHeight="1">
      <c r="A73" s="108" t="s">
        <v>717</v>
      </c>
      <c r="B73" s="108" t="s">
        <v>116</v>
      </c>
      <c r="C73" s="109" t="s">
        <v>394</v>
      </c>
      <c r="D73" s="137"/>
      <c r="E73" s="117"/>
      <c r="F73" s="133" t="s">
        <v>395</v>
      </c>
      <c r="G73" s="151"/>
      <c r="H73" s="133"/>
      <c r="I73" s="133"/>
      <c r="J73" s="112"/>
      <c r="K73" s="112" t="s">
        <v>396</v>
      </c>
      <c r="L73" s="149" t="s">
        <v>397</v>
      </c>
      <c r="M73" s="115">
        <v>0.02</v>
      </c>
      <c r="N73" s="115">
        <v>0.02</v>
      </c>
      <c r="O73" s="115">
        <v>0.02</v>
      </c>
      <c r="P73" s="139"/>
      <c r="Q73" s="116">
        <v>0.03</v>
      </c>
      <c r="R73" s="117"/>
      <c r="S73" s="117"/>
      <c r="T73" s="117"/>
      <c r="U73" s="117"/>
      <c r="V73" s="118"/>
      <c r="W73" s="117" t="s">
        <v>1815</v>
      </c>
      <c r="X73" s="117" t="s">
        <v>1816</v>
      </c>
      <c r="Y73" s="117" t="s">
        <v>1818</v>
      </c>
      <c r="Z73" s="119" t="s">
        <v>35</v>
      </c>
      <c r="AA73" s="120" t="s">
        <v>291</v>
      </c>
      <c r="AB73" s="117"/>
      <c r="AC73" s="122" t="s">
        <v>1817</v>
      </c>
      <c r="AD73" s="137">
        <v>50</v>
      </c>
      <c r="AE73" s="123"/>
      <c r="AF73" s="117"/>
      <c r="AG73" s="122"/>
      <c r="AH73" s="120" t="s">
        <v>291</v>
      </c>
      <c r="AI73" s="120" t="s">
        <v>291</v>
      </c>
      <c r="AJ73" s="123"/>
      <c r="AK73" s="117"/>
      <c r="AL73" s="117"/>
      <c r="AM73" s="110" t="s">
        <v>478</v>
      </c>
      <c r="AN73" s="123"/>
      <c r="AO73" s="124" t="str">
        <f t="shared" si="3"/>
        <v>华东</v>
      </c>
      <c r="AP73" s="123"/>
      <c r="AQ73" s="123"/>
      <c r="AR73" s="123"/>
      <c r="AS73" s="123"/>
      <c r="AT73" s="123"/>
      <c r="AU73" s="123"/>
      <c r="AV73" s="123"/>
      <c r="AW73" s="123"/>
      <c r="AX73" s="123"/>
      <c r="AY73" s="123"/>
    </row>
    <row r="74" spans="1:51" ht="15" customHeight="1">
      <c r="A74" s="108" t="s">
        <v>717</v>
      </c>
      <c r="B74" s="108" t="s">
        <v>116</v>
      </c>
      <c r="C74" s="109" t="s">
        <v>398</v>
      </c>
      <c r="D74" s="137"/>
      <c r="E74" s="117"/>
      <c r="F74" s="133" t="s">
        <v>399</v>
      </c>
      <c r="G74" s="151"/>
      <c r="H74" s="133"/>
      <c r="I74" s="133"/>
      <c r="J74" s="112"/>
      <c r="K74" s="112" t="s">
        <v>400</v>
      </c>
      <c r="L74" s="149" t="s">
        <v>401</v>
      </c>
      <c r="M74" s="115">
        <v>0.02</v>
      </c>
      <c r="N74" s="115">
        <v>0.02</v>
      </c>
      <c r="O74" s="115">
        <v>0.02</v>
      </c>
      <c r="P74" s="139"/>
      <c r="Q74" s="116">
        <v>0.03</v>
      </c>
      <c r="R74" s="117"/>
      <c r="S74" s="117"/>
      <c r="T74" s="117"/>
      <c r="U74" s="117"/>
      <c r="V74" s="118"/>
      <c r="W74" s="117"/>
      <c r="X74" s="117"/>
      <c r="Y74" s="117"/>
      <c r="Z74" s="119" t="s">
        <v>35</v>
      </c>
      <c r="AA74" s="120" t="s">
        <v>291</v>
      </c>
      <c r="AB74" s="117"/>
      <c r="AC74" s="122"/>
      <c r="AD74" s="137"/>
      <c r="AE74" s="123"/>
      <c r="AF74" s="117"/>
      <c r="AG74" s="122"/>
      <c r="AH74" s="120" t="s">
        <v>291</v>
      </c>
      <c r="AI74" s="120" t="s">
        <v>291</v>
      </c>
      <c r="AJ74" s="123"/>
      <c r="AK74" s="117"/>
      <c r="AL74" s="117"/>
      <c r="AM74" s="110" t="s">
        <v>478</v>
      </c>
      <c r="AN74" s="123"/>
      <c r="AO74" s="124" t="str">
        <f t="shared" si="3"/>
        <v>华东</v>
      </c>
      <c r="AP74" s="123"/>
      <c r="AQ74" s="123"/>
      <c r="AR74" s="123"/>
      <c r="AS74" s="123"/>
      <c r="AT74" s="123"/>
      <c r="AU74" s="123"/>
      <c r="AV74" s="123"/>
      <c r="AW74" s="123"/>
      <c r="AX74" s="123"/>
      <c r="AY74" s="123"/>
    </row>
    <row r="75" spans="1:51" ht="15" customHeight="1">
      <c r="A75" s="108" t="s">
        <v>717</v>
      </c>
      <c r="B75" s="108" t="s">
        <v>116</v>
      </c>
      <c r="C75" s="109" t="s">
        <v>402</v>
      </c>
      <c r="D75" s="137"/>
      <c r="E75" s="117"/>
      <c r="F75" s="133" t="s">
        <v>403</v>
      </c>
      <c r="G75" s="151"/>
      <c r="H75" s="133"/>
      <c r="I75" s="133"/>
      <c r="J75" s="112"/>
      <c r="K75" s="112" t="s">
        <v>404</v>
      </c>
      <c r="L75" s="149" t="s">
        <v>405</v>
      </c>
      <c r="M75" s="115">
        <v>0.02</v>
      </c>
      <c r="N75" s="115">
        <v>2.5000000000000001E-2</v>
      </c>
      <c r="O75" s="115">
        <v>2.5000000000000001E-2</v>
      </c>
      <c r="P75" s="139"/>
      <c r="Q75" s="116">
        <v>0.03</v>
      </c>
      <c r="R75" s="117"/>
      <c r="S75" s="117"/>
      <c r="T75" s="117"/>
      <c r="U75" s="117"/>
      <c r="V75" s="118"/>
      <c r="W75" s="117"/>
      <c r="X75" s="117"/>
      <c r="Y75" s="117"/>
      <c r="Z75" s="119" t="s">
        <v>35</v>
      </c>
      <c r="AA75" s="120" t="s">
        <v>291</v>
      </c>
      <c r="AB75" s="117"/>
      <c r="AC75" s="122"/>
      <c r="AD75" s="137"/>
      <c r="AE75" s="123"/>
      <c r="AF75" s="117"/>
      <c r="AG75" s="122"/>
      <c r="AH75" s="120" t="s">
        <v>291</v>
      </c>
      <c r="AI75" s="120" t="s">
        <v>291</v>
      </c>
      <c r="AJ75" s="123"/>
      <c r="AK75" s="117"/>
      <c r="AL75" s="117"/>
      <c r="AM75" s="110" t="s">
        <v>478</v>
      </c>
      <c r="AN75" s="123"/>
      <c r="AO75" s="124" t="str">
        <f t="shared" si="3"/>
        <v>华东</v>
      </c>
      <c r="AP75" s="123"/>
      <c r="AQ75" s="123"/>
      <c r="AR75" s="123"/>
      <c r="AS75" s="123"/>
      <c r="AT75" s="123"/>
      <c r="AU75" s="123"/>
      <c r="AV75" s="123"/>
      <c r="AW75" s="123"/>
      <c r="AX75" s="123"/>
      <c r="AY75" s="123"/>
    </row>
    <row r="76" spans="1:51" ht="15" customHeight="1">
      <c r="A76" s="108" t="s">
        <v>717</v>
      </c>
      <c r="B76" s="108" t="s">
        <v>116</v>
      </c>
      <c r="C76" s="109" t="s">
        <v>1597</v>
      </c>
      <c r="D76" s="137"/>
      <c r="E76" s="122" t="s">
        <v>1600</v>
      </c>
      <c r="F76" s="133" t="s">
        <v>1598</v>
      </c>
      <c r="G76" s="151"/>
      <c r="H76" s="133" t="s">
        <v>1599</v>
      </c>
      <c r="I76" s="133"/>
      <c r="J76" s="112"/>
      <c r="K76" s="112"/>
      <c r="L76" s="149"/>
      <c r="M76" s="115">
        <v>0.02</v>
      </c>
      <c r="N76" s="115">
        <v>2.1999999999999999E-2</v>
      </c>
      <c r="O76" s="115">
        <v>2.1999999999999999E-2</v>
      </c>
      <c r="P76" s="139"/>
      <c r="Q76" s="116">
        <v>0.03</v>
      </c>
      <c r="R76" s="117"/>
      <c r="S76" s="117"/>
      <c r="T76" s="117"/>
      <c r="U76" s="122" t="s">
        <v>1602</v>
      </c>
      <c r="V76" s="118" t="s">
        <v>1601</v>
      </c>
      <c r="W76" s="117" t="s">
        <v>1604</v>
      </c>
      <c r="X76" s="117"/>
      <c r="Y76" s="117"/>
      <c r="Z76" s="119" t="s">
        <v>35</v>
      </c>
      <c r="AA76" s="120" t="s">
        <v>291</v>
      </c>
      <c r="AB76" s="117"/>
      <c r="AC76" s="122" t="s">
        <v>1603</v>
      </c>
      <c r="AD76" s="137">
        <v>60</v>
      </c>
      <c r="AE76" s="123"/>
      <c r="AF76" s="117"/>
      <c r="AG76" s="122"/>
      <c r="AH76" s="120" t="s">
        <v>291</v>
      </c>
      <c r="AI76" s="120" t="s">
        <v>291</v>
      </c>
      <c r="AJ76" s="123"/>
      <c r="AK76" s="117"/>
      <c r="AL76" s="117"/>
      <c r="AM76" s="110" t="s">
        <v>478</v>
      </c>
      <c r="AN76" s="123"/>
      <c r="AO76" s="124" t="str">
        <f t="shared" si="3"/>
        <v>华东</v>
      </c>
      <c r="AP76" s="123"/>
      <c r="AQ76" s="123"/>
      <c r="AR76" s="123"/>
      <c r="AS76" s="123"/>
      <c r="AT76" s="123"/>
      <c r="AU76" s="123"/>
      <c r="AV76" s="123"/>
      <c r="AW76" s="123"/>
      <c r="AX76" s="123"/>
      <c r="AY76" s="123"/>
    </row>
    <row r="77" spans="1:51" ht="15" customHeight="1">
      <c r="A77" s="108" t="s">
        <v>717</v>
      </c>
      <c r="B77" s="108" t="s">
        <v>116</v>
      </c>
      <c r="C77" s="109" t="s">
        <v>1764</v>
      </c>
      <c r="D77" s="137"/>
      <c r="E77" s="117"/>
      <c r="F77" s="133" t="s">
        <v>370</v>
      </c>
      <c r="G77" s="133" t="s">
        <v>371</v>
      </c>
      <c r="H77" s="133" t="s">
        <v>372</v>
      </c>
      <c r="I77" s="133"/>
      <c r="J77" s="112" t="s">
        <v>373</v>
      </c>
      <c r="K77" s="112" t="s">
        <v>374</v>
      </c>
      <c r="L77" s="149" t="s">
        <v>375</v>
      </c>
      <c r="M77" s="115">
        <v>0.02</v>
      </c>
      <c r="N77" s="115">
        <v>0.03</v>
      </c>
      <c r="O77" s="115">
        <v>2.5000000000000001E-2</v>
      </c>
      <c r="P77" s="139"/>
      <c r="Q77" s="116">
        <v>0.03</v>
      </c>
      <c r="R77" s="117"/>
      <c r="S77" s="117"/>
      <c r="T77" s="117"/>
      <c r="U77" s="122" t="s">
        <v>1768</v>
      </c>
      <c r="V77" s="118"/>
      <c r="W77" s="117" t="s">
        <v>1765</v>
      </c>
      <c r="X77" s="117"/>
      <c r="Y77" s="117" t="s">
        <v>1766</v>
      </c>
      <c r="Z77" s="119" t="s">
        <v>35</v>
      </c>
      <c r="AA77" s="120" t="s">
        <v>291</v>
      </c>
      <c r="AB77" s="117"/>
      <c r="AC77" s="122" t="s">
        <v>1767</v>
      </c>
      <c r="AD77" s="137">
        <v>60</v>
      </c>
      <c r="AE77" s="123"/>
      <c r="AF77" s="117"/>
      <c r="AG77" s="122"/>
      <c r="AH77" s="120" t="s">
        <v>291</v>
      </c>
      <c r="AI77" s="120" t="s">
        <v>291</v>
      </c>
      <c r="AJ77" s="123"/>
      <c r="AK77" s="117"/>
      <c r="AL77" s="122"/>
      <c r="AM77" s="110" t="s">
        <v>478</v>
      </c>
      <c r="AN77" s="123"/>
      <c r="AO77" s="124" t="str">
        <f t="shared" si="3"/>
        <v>华东</v>
      </c>
      <c r="AP77" s="123"/>
      <c r="AQ77" s="123"/>
      <c r="AR77" s="123"/>
      <c r="AS77" s="123"/>
      <c r="AT77" s="123"/>
      <c r="AU77" s="123"/>
      <c r="AV77" s="123"/>
      <c r="AW77" s="123"/>
      <c r="AX77" s="123"/>
      <c r="AY77" s="123"/>
    </row>
    <row r="78" spans="1:51" ht="15" customHeight="1">
      <c r="A78" s="109" t="s">
        <v>717</v>
      </c>
      <c r="B78" s="109" t="s">
        <v>116</v>
      </c>
      <c r="C78" s="109" t="s">
        <v>125</v>
      </c>
      <c r="D78" s="137"/>
      <c r="E78" s="117"/>
      <c r="F78" s="133" t="s">
        <v>406</v>
      </c>
      <c r="G78" s="152"/>
      <c r="H78" s="153"/>
      <c r="I78" s="153"/>
      <c r="J78" s="154" t="s">
        <v>126</v>
      </c>
      <c r="K78" s="155" t="s">
        <v>407</v>
      </c>
      <c r="L78" s="122" t="s">
        <v>408</v>
      </c>
      <c r="M78" s="115">
        <v>0.02</v>
      </c>
      <c r="N78" s="115">
        <v>0.03</v>
      </c>
      <c r="O78" s="115">
        <v>0.03</v>
      </c>
      <c r="P78" s="117"/>
      <c r="Q78" s="116">
        <v>0.03</v>
      </c>
      <c r="R78" s="117"/>
      <c r="S78" s="117"/>
      <c r="T78" s="155" t="s">
        <v>1238</v>
      </c>
      <c r="U78" s="122" t="s">
        <v>1268</v>
      </c>
      <c r="V78" s="156"/>
      <c r="W78" s="155" t="s">
        <v>1233</v>
      </c>
      <c r="X78" s="123"/>
      <c r="Y78" s="155" t="s">
        <v>1234</v>
      </c>
      <c r="Z78" s="119" t="s">
        <v>35</v>
      </c>
      <c r="AA78" s="120" t="s">
        <v>291</v>
      </c>
      <c r="AB78" s="117"/>
      <c r="AC78" s="122" t="s">
        <v>1250</v>
      </c>
      <c r="AD78" s="137"/>
      <c r="AE78" s="123"/>
      <c r="AF78" s="155" t="s">
        <v>1244</v>
      </c>
      <c r="AG78" s="122" t="s">
        <v>1259</v>
      </c>
      <c r="AH78" s="120" t="s">
        <v>291</v>
      </c>
      <c r="AI78" s="120" t="s">
        <v>291</v>
      </c>
      <c r="AJ78" s="123"/>
      <c r="AK78" s="155" t="s">
        <v>1245</v>
      </c>
      <c r="AL78" s="122" t="s">
        <v>1258</v>
      </c>
      <c r="AM78" s="110" t="s">
        <v>478</v>
      </c>
      <c r="AN78" s="123"/>
      <c r="AO78" s="124" t="str">
        <f t="shared" si="3"/>
        <v>华东</v>
      </c>
      <c r="AP78" s="123"/>
      <c r="AQ78" s="123"/>
      <c r="AR78" s="123"/>
      <c r="AS78" s="123"/>
      <c r="AT78" s="123"/>
      <c r="AU78" s="123"/>
      <c r="AV78" s="123"/>
      <c r="AW78" s="123"/>
      <c r="AX78" s="123"/>
      <c r="AY78" s="123"/>
    </row>
    <row r="79" spans="1:51" ht="15" customHeight="1">
      <c r="A79" s="3" t="s">
        <v>722</v>
      </c>
      <c r="B79" s="3" t="s">
        <v>177</v>
      </c>
      <c r="C79" s="3" t="s">
        <v>178</v>
      </c>
      <c r="D79" s="25"/>
      <c r="E79" s="21"/>
      <c r="F79" s="5" t="s">
        <v>451</v>
      </c>
      <c r="G79" s="5" t="s">
        <v>21</v>
      </c>
      <c r="H79" s="4" t="s">
        <v>179</v>
      </c>
      <c r="I79" s="4" t="s">
        <v>179</v>
      </c>
      <c r="J79" s="4" t="s">
        <v>452</v>
      </c>
      <c r="K79" s="5" t="s">
        <v>180</v>
      </c>
      <c r="L79" s="19"/>
      <c r="M79" s="20">
        <v>1.4999999999999999E-2</v>
      </c>
      <c r="N79" s="20">
        <v>1.4999999999999999E-2</v>
      </c>
      <c r="O79" s="20">
        <v>0.02</v>
      </c>
      <c r="P79" s="19"/>
      <c r="Q79" s="84">
        <v>0.03</v>
      </c>
      <c r="R79" s="21"/>
      <c r="S79" s="21"/>
      <c r="T79" s="21"/>
      <c r="U79" s="21"/>
      <c r="V79" s="89"/>
      <c r="W79" s="21"/>
      <c r="X79" s="21"/>
      <c r="Y79" s="21"/>
      <c r="Z79" s="11" t="s">
        <v>35</v>
      </c>
      <c r="AA79" s="22" t="s">
        <v>291</v>
      </c>
      <c r="AB79" s="21"/>
      <c r="AC79" s="21"/>
      <c r="AD79" s="25"/>
      <c r="AE79" s="6"/>
      <c r="AF79" s="21"/>
      <c r="AG79" s="24"/>
      <c r="AH79" s="22" t="s">
        <v>291</v>
      </c>
      <c r="AI79" s="22" t="s">
        <v>291</v>
      </c>
      <c r="AJ79" s="6"/>
      <c r="AK79" s="21"/>
      <c r="AL79" s="21"/>
      <c r="AM79" s="7" t="s">
        <v>478</v>
      </c>
      <c r="AN79" s="6"/>
      <c r="AO79" s="61" t="str">
        <f t="shared" si="3"/>
        <v>华东</v>
      </c>
      <c r="AP79" s="6"/>
      <c r="AQ79" s="6"/>
      <c r="AR79" s="6"/>
      <c r="AS79" s="6"/>
      <c r="AT79" s="6"/>
      <c r="AU79" s="6"/>
      <c r="AV79" s="6"/>
      <c r="AW79" s="6"/>
      <c r="AX79" s="6"/>
      <c r="AY79" s="6"/>
    </row>
    <row r="80" spans="1:51" ht="15" customHeight="1">
      <c r="A80" s="3" t="s">
        <v>717</v>
      </c>
      <c r="B80" s="3" t="s">
        <v>177</v>
      </c>
      <c r="C80" s="3" t="s">
        <v>197</v>
      </c>
      <c r="D80" s="25" t="s">
        <v>323</v>
      </c>
      <c r="E80" s="21"/>
      <c r="F80" s="4" t="s">
        <v>198</v>
      </c>
      <c r="G80" s="4" t="s">
        <v>198</v>
      </c>
      <c r="H80" s="4" t="s">
        <v>199</v>
      </c>
      <c r="I80" s="4" t="s">
        <v>199</v>
      </c>
      <c r="J80" s="4" t="s">
        <v>200</v>
      </c>
      <c r="K80" s="4" t="s">
        <v>201</v>
      </c>
      <c r="L80" s="26"/>
      <c r="M80" s="20">
        <v>1.4999999999999999E-2</v>
      </c>
      <c r="N80" s="20">
        <v>1.4999999999999999E-2</v>
      </c>
      <c r="O80" s="20">
        <v>0.02</v>
      </c>
      <c r="P80" s="26"/>
      <c r="Q80" s="84">
        <v>0.03</v>
      </c>
      <c r="R80" s="21"/>
      <c r="S80" s="21"/>
      <c r="T80" s="21"/>
      <c r="U80" s="21"/>
      <c r="V80" s="89"/>
      <c r="W80" s="21"/>
      <c r="X80" s="21"/>
      <c r="Y80" s="21"/>
      <c r="Z80" s="11" t="s">
        <v>35</v>
      </c>
      <c r="AA80" s="22" t="s">
        <v>291</v>
      </c>
      <c r="AB80" s="21"/>
      <c r="AC80" s="21"/>
      <c r="AD80" s="25"/>
      <c r="AE80" s="6"/>
      <c r="AF80" s="21"/>
      <c r="AG80" s="24"/>
      <c r="AH80" s="22" t="s">
        <v>291</v>
      </c>
      <c r="AI80" s="22" t="s">
        <v>291</v>
      </c>
      <c r="AJ80" s="6"/>
      <c r="AK80" s="21"/>
      <c r="AL80" s="21"/>
      <c r="AM80" s="7" t="s">
        <v>478</v>
      </c>
      <c r="AN80" s="6"/>
      <c r="AO80" s="61" t="str">
        <f t="shared" si="3"/>
        <v>华东</v>
      </c>
      <c r="AP80" s="6"/>
      <c r="AQ80" s="6"/>
      <c r="AR80" s="6"/>
      <c r="AS80" s="6"/>
      <c r="AT80" s="6"/>
      <c r="AU80" s="6"/>
      <c r="AV80" s="6"/>
      <c r="AW80" s="6"/>
      <c r="AX80" s="6"/>
      <c r="AY80" s="6"/>
    </row>
    <row r="81" spans="1:51" ht="15" customHeight="1">
      <c r="A81" s="3" t="s">
        <v>717</v>
      </c>
      <c r="B81" s="3" t="s">
        <v>177</v>
      </c>
      <c r="C81" s="3" t="s">
        <v>181</v>
      </c>
      <c r="D81" s="25"/>
      <c r="E81" s="21"/>
      <c r="F81" s="5" t="s">
        <v>182</v>
      </c>
      <c r="G81" s="5" t="s">
        <v>183</v>
      </c>
      <c r="H81" s="4" t="s">
        <v>184</v>
      </c>
      <c r="I81" s="4" t="s">
        <v>184</v>
      </c>
      <c r="J81" s="4" t="s">
        <v>185</v>
      </c>
      <c r="K81" s="5" t="s">
        <v>186</v>
      </c>
      <c r="L81" s="19"/>
      <c r="M81" s="20">
        <v>1.4999999999999999E-2</v>
      </c>
      <c r="N81" s="20">
        <v>0.02</v>
      </c>
      <c r="O81" s="20">
        <v>0.03</v>
      </c>
      <c r="P81" s="19"/>
      <c r="Q81" s="84">
        <v>0.03</v>
      </c>
      <c r="R81" s="21"/>
      <c r="S81" s="21"/>
      <c r="T81" s="21"/>
      <c r="U81" s="21"/>
      <c r="V81" s="89"/>
      <c r="W81" s="21"/>
      <c r="X81" s="21"/>
      <c r="Y81" s="21"/>
      <c r="Z81" s="11" t="s">
        <v>35</v>
      </c>
      <c r="AA81" s="22" t="s">
        <v>291</v>
      </c>
      <c r="AB81" s="21"/>
      <c r="AC81" s="21"/>
      <c r="AD81" s="25"/>
      <c r="AE81" s="6"/>
      <c r="AF81" s="21"/>
      <c r="AG81" s="24"/>
      <c r="AH81" s="22" t="s">
        <v>291</v>
      </c>
      <c r="AI81" s="22" t="s">
        <v>291</v>
      </c>
      <c r="AJ81" s="6"/>
      <c r="AK81" s="21"/>
      <c r="AL81" s="21"/>
      <c r="AM81" s="7" t="s">
        <v>478</v>
      </c>
      <c r="AN81" s="6"/>
      <c r="AO81" s="61" t="str">
        <f t="shared" si="3"/>
        <v>华东</v>
      </c>
      <c r="AP81" s="6"/>
      <c r="AQ81" s="6"/>
      <c r="AR81" s="6"/>
      <c r="AS81" s="6"/>
      <c r="AT81" s="6"/>
      <c r="AU81" s="6"/>
      <c r="AV81" s="6"/>
      <c r="AW81" s="6"/>
      <c r="AX81" s="6"/>
      <c r="AY81" s="6"/>
    </row>
    <row r="82" spans="1:51" ht="15" customHeight="1">
      <c r="A82" s="3" t="s">
        <v>717</v>
      </c>
      <c r="B82" s="3" t="s">
        <v>177</v>
      </c>
      <c r="C82" s="3" t="s">
        <v>187</v>
      </c>
      <c r="D82" s="25"/>
      <c r="E82" s="21"/>
      <c r="F82" s="4" t="s">
        <v>102</v>
      </c>
      <c r="G82" s="4" t="s">
        <v>102</v>
      </c>
      <c r="H82" s="5" t="s">
        <v>188</v>
      </c>
      <c r="I82" s="5" t="s">
        <v>189</v>
      </c>
      <c r="J82" s="4" t="s">
        <v>190</v>
      </c>
      <c r="K82" s="5" t="s">
        <v>191</v>
      </c>
      <c r="L82" s="19"/>
      <c r="M82" s="20" t="s">
        <v>102</v>
      </c>
      <c r="N82" s="20" t="s">
        <v>102</v>
      </c>
      <c r="O82" s="20">
        <v>1.4999999999999999E-2</v>
      </c>
      <c r="P82" s="19"/>
      <c r="Q82" s="84">
        <v>0.03</v>
      </c>
      <c r="R82" s="21"/>
      <c r="S82" s="21"/>
      <c r="T82" s="21"/>
      <c r="U82" s="21"/>
      <c r="V82" s="89"/>
      <c r="W82" s="21"/>
      <c r="X82" s="21"/>
      <c r="Y82" s="21"/>
      <c r="Z82" s="11" t="s">
        <v>35</v>
      </c>
      <c r="AA82" s="22" t="s">
        <v>291</v>
      </c>
      <c r="AB82" s="21"/>
      <c r="AC82" s="21"/>
      <c r="AD82" s="25"/>
      <c r="AE82" s="6"/>
      <c r="AF82" s="21"/>
      <c r="AG82" s="24"/>
      <c r="AH82" s="22" t="s">
        <v>291</v>
      </c>
      <c r="AI82" s="22" t="s">
        <v>291</v>
      </c>
      <c r="AJ82" s="6"/>
      <c r="AK82" s="21"/>
      <c r="AL82" s="21"/>
      <c r="AM82" s="7" t="s">
        <v>478</v>
      </c>
      <c r="AN82" s="6"/>
      <c r="AO82" s="61" t="str">
        <f t="shared" si="3"/>
        <v>华东</v>
      </c>
      <c r="AP82" s="6"/>
      <c r="AQ82" s="6"/>
      <c r="AR82" s="6"/>
      <c r="AS82" s="6"/>
      <c r="AT82" s="6"/>
      <c r="AU82" s="6"/>
      <c r="AV82" s="6"/>
      <c r="AW82" s="6"/>
      <c r="AX82" s="6"/>
      <c r="AY82" s="6"/>
    </row>
    <row r="83" spans="1:51" ht="15" customHeight="1">
      <c r="A83" s="3" t="s">
        <v>717</v>
      </c>
      <c r="B83" s="3" t="s">
        <v>177</v>
      </c>
      <c r="C83" s="3" t="s">
        <v>1643</v>
      </c>
      <c r="D83" s="25"/>
      <c r="E83" s="21"/>
      <c r="F83" s="4" t="s">
        <v>1650</v>
      </c>
      <c r="G83" s="4"/>
      <c r="H83" s="5"/>
      <c r="I83" s="5"/>
      <c r="J83" s="4"/>
      <c r="K83" s="5" t="s">
        <v>1649</v>
      </c>
      <c r="L83" s="226" t="s">
        <v>1648</v>
      </c>
      <c r="M83" s="20" t="s">
        <v>102</v>
      </c>
      <c r="N83" s="20">
        <v>0.03</v>
      </c>
      <c r="O83" s="20">
        <v>0.02</v>
      </c>
      <c r="P83" s="19"/>
      <c r="Q83" s="84">
        <v>0.03</v>
      </c>
      <c r="R83" s="21"/>
      <c r="S83" s="21"/>
      <c r="T83" s="21"/>
      <c r="U83" s="21"/>
      <c r="V83" s="89"/>
      <c r="W83" s="21" t="s">
        <v>1645</v>
      </c>
      <c r="X83" s="21" t="s">
        <v>1646</v>
      </c>
      <c r="Y83" s="21" t="s">
        <v>1647</v>
      </c>
      <c r="Z83" s="11" t="s">
        <v>35</v>
      </c>
      <c r="AA83" s="22" t="s">
        <v>291</v>
      </c>
      <c r="AB83" s="21"/>
      <c r="AC83" s="122" t="s">
        <v>1644</v>
      </c>
      <c r="AD83" s="25">
        <v>50</v>
      </c>
      <c r="AE83" s="6"/>
      <c r="AF83" s="21"/>
      <c r="AG83" s="24"/>
      <c r="AH83" s="22" t="s">
        <v>291</v>
      </c>
      <c r="AI83" s="22" t="s">
        <v>291</v>
      </c>
      <c r="AJ83" s="6"/>
      <c r="AK83" s="21"/>
      <c r="AL83" s="21"/>
      <c r="AM83" s="7" t="s">
        <v>478</v>
      </c>
      <c r="AN83" s="6"/>
      <c r="AO83" s="61" t="str">
        <f t="shared" si="3"/>
        <v>华东</v>
      </c>
      <c r="AP83" s="6"/>
      <c r="AQ83" s="6"/>
      <c r="AR83" s="6"/>
      <c r="AS83" s="6"/>
      <c r="AT83" s="6"/>
      <c r="AU83" s="6"/>
      <c r="AV83" s="6"/>
      <c r="AW83" s="6"/>
      <c r="AX83" s="6"/>
      <c r="AY83" s="6"/>
    </row>
    <row r="84" spans="1:51" ht="15" customHeight="1">
      <c r="A84" s="3" t="s">
        <v>717</v>
      </c>
      <c r="B84" s="3" t="s">
        <v>177</v>
      </c>
      <c r="C84" s="3" t="s">
        <v>1746</v>
      </c>
      <c r="D84" s="25"/>
      <c r="E84" s="21"/>
      <c r="F84" s="20">
        <v>1.4999999999999999E-2</v>
      </c>
      <c r="G84" s="20">
        <v>1.4999999999999999E-2</v>
      </c>
      <c r="H84" s="20">
        <v>0.02</v>
      </c>
      <c r="I84" s="4"/>
      <c r="J84" s="4" t="s">
        <v>192</v>
      </c>
      <c r="K84" s="5" t="s">
        <v>193</v>
      </c>
      <c r="L84" s="19"/>
      <c r="M84" s="20">
        <v>1.4999999999999999E-2</v>
      </c>
      <c r="N84" s="20">
        <v>1.4999999999999999E-2</v>
      </c>
      <c r="O84" s="20">
        <v>0.02</v>
      </c>
      <c r="P84" s="19"/>
      <c r="Q84" s="84">
        <v>0.03</v>
      </c>
      <c r="R84" s="21"/>
      <c r="S84" s="21"/>
      <c r="T84" s="21" t="s">
        <v>1747</v>
      </c>
      <c r="U84" s="228" t="s">
        <v>1749</v>
      </c>
      <c r="V84" s="89" t="s">
        <v>1748</v>
      </c>
      <c r="W84" s="21" t="s">
        <v>1752</v>
      </c>
      <c r="X84" s="21" t="s">
        <v>1753</v>
      </c>
      <c r="Y84" s="21" t="s">
        <v>1751</v>
      </c>
      <c r="Z84" s="11" t="s">
        <v>35</v>
      </c>
      <c r="AA84" s="22" t="s">
        <v>291</v>
      </c>
      <c r="AB84" s="21"/>
      <c r="AC84" s="228" t="s">
        <v>1750</v>
      </c>
      <c r="AD84" s="25">
        <v>50</v>
      </c>
      <c r="AE84" s="6"/>
      <c r="AF84" s="21"/>
      <c r="AG84" s="24"/>
      <c r="AH84" s="22" t="s">
        <v>291</v>
      </c>
      <c r="AI84" s="22" t="s">
        <v>291</v>
      </c>
      <c r="AJ84" s="6"/>
      <c r="AK84" s="21"/>
      <c r="AL84" s="21"/>
      <c r="AM84" s="7" t="s">
        <v>478</v>
      </c>
      <c r="AN84" s="6"/>
      <c r="AO84" s="61" t="str">
        <f t="shared" si="3"/>
        <v>华东</v>
      </c>
      <c r="AP84" s="6"/>
      <c r="AQ84" s="6"/>
      <c r="AR84" s="6"/>
      <c r="AS84" s="6"/>
      <c r="AT84" s="6"/>
      <c r="AU84" s="6"/>
      <c r="AV84" s="6"/>
      <c r="AW84" s="6"/>
      <c r="AX84" s="6"/>
      <c r="AY84" s="6"/>
    </row>
    <row r="85" spans="1:51" ht="15" customHeight="1">
      <c r="A85" s="3" t="s">
        <v>717</v>
      </c>
      <c r="B85" s="3" t="s">
        <v>177</v>
      </c>
      <c r="C85" s="3" t="s">
        <v>1754</v>
      </c>
      <c r="D85" s="25"/>
      <c r="E85" s="21"/>
      <c r="F85" s="20" t="s">
        <v>1758</v>
      </c>
      <c r="G85" s="20"/>
      <c r="H85" s="20"/>
      <c r="I85" s="4"/>
      <c r="J85" s="4"/>
      <c r="K85" s="5"/>
      <c r="L85" s="19"/>
      <c r="M85" s="20">
        <v>1.4999999999999999E-2</v>
      </c>
      <c r="N85" s="20">
        <v>1.7999999999999999E-2</v>
      </c>
      <c r="O85" s="20">
        <v>2.8000000000000001E-2</v>
      </c>
      <c r="P85" s="19"/>
      <c r="Q85" s="84">
        <v>0.03</v>
      </c>
      <c r="R85" s="21"/>
      <c r="S85" s="21"/>
      <c r="T85" s="21"/>
      <c r="U85" s="228"/>
      <c r="V85" s="89"/>
      <c r="W85" s="21" t="s">
        <v>1756</v>
      </c>
      <c r="X85" s="21" t="s">
        <v>1757</v>
      </c>
      <c r="Y85" s="21"/>
      <c r="Z85" s="11" t="s">
        <v>35</v>
      </c>
      <c r="AA85" s="22" t="s">
        <v>291</v>
      </c>
      <c r="AB85" s="21"/>
      <c r="AC85" s="228" t="s">
        <v>1755</v>
      </c>
      <c r="AD85" s="25">
        <v>40</v>
      </c>
      <c r="AE85" s="6"/>
      <c r="AF85" s="21"/>
      <c r="AG85" s="24"/>
      <c r="AH85" s="22" t="s">
        <v>291</v>
      </c>
      <c r="AI85" s="22" t="s">
        <v>291</v>
      </c>
      <c r="AJ85" s="6"/>
      <c r="AK85" s="21"/>
      <c r="AL85" s="21"/>
      <c r="AM85" s="7" t="s">
        <v>478</v>
      </c>
      <c r="AN85" s="6"/>
      <c r="AO85" s="61" t="str">
        <f t="shared" si="3"/>
        <v>华东</v>
      </c>
      <c r="AP85" s="6"/>
      <c r="AQ85" s="6"/>
      <c r="AR85" s="6"/>
      <c r="AS85" s="6"/>
      <c r="AT85" s="6"/>
      <c r="AU85" s="6"/>
      <c r="AV85" s="6"/>
      <c r="AW85" s="6"/>
      <c r="AX85" s="6"/>
      <c r="AY85" s="6"/>
    </row>
    <row r="86" spans="1:51" ht="15" customHeight="1">
      <c r="A86" s="3" t="s">
        <v>717</v>
      </c>
      <c r="B86" s="3" t="s">
        <v>177</v>
      </c>
      <c r="C86" s="3" t="s">
        <v>194</v>
      </c>
      <c r="D86" s="25"/>
      <c r="E86" s="21"/>
      <c r="F86" s="5" t="s">
        <v>102</v>
      </c>
      <c r="G86" s="5" t="s">
        <v>46</v>
      </c>
      <c r="H86" s="3"/>
      <c r="I86" s="16">
        <v>0.04</v>
      </c>
      <c r="J86" s="4" t="s">
        <v>195</v>
      </c>
      <c r="K86" s="5" t="s">
        <v>196</v>
      </c>
      <c r="L86" s="19"/>
      <c r="M86" s="20">
        <v>1.4999999999999999E-2</v>
      </c>
      <c r="N86" s="20">
        <v>0.02</v>
      </c>
      <c r="O86" s="20">
        <v>0.04</v>
      </c>
      <c r="P86" s="19"/>
      <c r="Q86" s="84">
        <v>0.03</v>
      </c>
      <c r="R86" s="21"/>
      <c r="S86" s="21"/>
      <c r="T86" s="21"/>
      <c r="U86" s="21"/>
      <c r="V86" s="89"/>
      <c r="W86" s="21" t="s">
        <v>1839</v>
      </c>
      <c r="X86" s="21"/>
      <c r="Y86" s="21" t="s">
        <v>1840</v>
      </c>
      <c r="Z86" s="11" t="s">
        <v>35</v>
      </c>
      <c r="AA86" s="22" t="s">
        <v>291</v>
      </c>
      <c r="AB86" s="21"/>
      <c r="AC86" s="228" t="s">
        <v>1841</v>
      </c>
      <c r="AD86" s="25">
        <v>50</v>
      </c>
      <c r="AE86" s="6"/>
      <c r="AF86" s="21"/>
      <c r="AG86" s="24"/>
      <c r="AH86" s="22" t="s">
        <v>291</v>
      </c>
      <c r="AI86" s="22" t="s">
        <v>291</v>
      </c>
      <c r="AJ86" s="6"/>
      <c r="AK86" s="21"/>
      <c r="AL86" s="24"/>
      <c r="AM86" s="7" t="s">
        <v>478</v>
      </c>
      <c r="AN86" s="6"/>
      <c r="AO86" s="61" t="str">
        <f t="shared" si="3"/>
        <v>华东</v>
      </c>
      <c r="AP86" s="6"/>
      <c r="AQ86" s="6"/>
      <c r="AR86" s="6"/>
      <c r="AS86" s="6"/>
      <c r="AT86" s="6"/>
      <c r="AU86" s="6"/>
      <c r="AV86" s="6"/>
      <c r="AW86" s="6"/>
      <c r="AX86" s="6"/>
      <c r="AY86" s="6"/>
    </row>
    <row r="87" spans="1:51" ht="15" customHeight="1">
      <c r="A87" s="3" t="s">
        <v>717</v>
      </c>
      <c r="B87" s="3" t="s">
        <v>177</v>
      </c>
      <c r="C87" s="3" t="s">
        <v>1831</v>
      </c>
      <c r="D87" s="25"/>
      <c r="E87" s="21"/>
      <c r="F87" s="5" t="s">
        <v>102</v>
      </c>
      <c r="G87" s="5" t="s">
        <v>46</v>
      </c>
      <c r="H87" s="3"/>
      <c r="I87" s="16">
        <v>0.04</v>
      </c>
      <c r="J87" s="4" t="s">
        <v>195</v>
      </c>
      <c r="K87" s="5" t="s">
        <v>196</v>
      </c>
      <c r="L87" s="19"/>
      <c r="M87" s="20">
        <v>1.4999999999999999E-2</v>
      </c>
      <c r="N87" s="20">
        <v>0.02</v>
      </c>
      <c r="O87" s="20">
        <v>0.04</v>
      </c>
      <c r="P87" s="19"/>
      <c r="Q87" s="84">
        <v>0.03</v>
      </c>
      <c r="R87" s="21"/>
      <c r="S87" s="21"/>
      <c r="T87" s="21" t="s">
        <v>1837</v>
      </c>
      <c r="U87" s="228" t="s">
        <v>1836</v>
      </c>
      <c r="V87" s="89" t="s">
        <v>1838</v>
      </c>
      <c r="W87" s="21" t="s">
        <v>1834</v>
      </c>
      <c r="X87" s="21" t="s">
        <v>1835</v>
      </c>
      <c r="Y87" s="21" t="s">
        <v>1833</v>
      </c>
      <c r="Z87" s="11" t="s">
        <v>35</v>
      </c>
      <c r="AA87" s="22" t="s">
        <v>291</v>
      </c>
      <c r="AB87" s="21"/>
      <c r="AC87" s="228" t="s">
        <v>1832</v>
      </c>
      <c r="AD87" s="25">
        <v>50</v>
      </c>
      <c r="AE87" s="6"/>
      <c r="AF87" s="21"/>
      <c r="AG87" s="24"/>
      <c r="AH87" s="22" t="s">
        <v>291</v>
      </c>
      <c r="AI87" s="22" t="s">
        <v>291</v>
      </c>
      <c r="AJ87" s="6"/>
      <c r="AK87" s="21"/>
      <c r="AL87" s="24"/>
      <c r="AM87" s="7" t="s">
        <v>478</v>
      </c>
      <c r="AN87" s="6"/>
      <c r="AO87" s="61" t="str">
        <f t="shared" si="3"/>
        <v>华东</v>
      </c>
      <c r="AP87" s="6"/>
      <c r="AQ87" s="6"/>
      <c r="AR87" s="6"/>
      <c r="AS87" s="6"/>
      <c r="AT87" s="6"/>
      <c r="AU87" s="6"/>
      <c r="AV87" s="6"/>
      <c r="AW87" s="6"/>
      <c r="AX87" s="6"/>
      <c r="AY87" s="6"/>
    </row>
    <row r="88" spans="1:51" ht="15" customHeight="1">
      <c r="A88" s="3" t="s">
        <v>717</v>
      </c>
      <c r="B88" s="3" t="s">
        <v>177</v>
      </c>
      <c r="C88" s="3" t="s">
        <v>1778</v>
      </c>
      <c r="D88" s="25"/>
      <c r="E88" s="21"/>
      <c r="F88" s="5" t="s">
        <v>1783</v>
      </c>
      <c r="G88" s="5"/>
      <c r="H88" s="3"/>
      <c r="I88" s="16"/>
      <c r="J88" s="4"/>
      <c r="K88" s="5" t="s">
        <v>1784</v>
      </c>
      <c r="L88" s="226" t="s">
        <v>1782</v>
      </c>
      <c r="M88" s="20">
        <v>1.4999999999999999E-2</v>
      </c>
      <c r="N88" s="20">
        <v>1.4999999999999999E-2</v>
      </c>
      <c r="O88" s="20">
        <v>2.5000000000000001E-2</v>
      </c>
      <c r="P88" s="19"/>
      <c r="Q88" s="84">
        <v>0.03</v>
      </c>
      <c r="R88" s="21"/>
      <c r="S88" s="21"/>
      <c r="T88" s="21"/>
      <c r="U88" s="21"/>
      <c r="V88" s="89"/>
      <c r="W88" s="21" t="s">
        <v>1780</v>
      </c>
      <c r="X88" s="21"/>
      <c r="Y88" s="21" t="s">
        <v>1781</v>
      </c>
      <c r="Z88" s="11" t="s">
        <v>35</v>
      </c>
      <c r="AA88" s="22" t="s">
        <v>291</v>
      </c>
      <c r="AB88" s="21"/>
      <c r="AC88" s="228" t="s">
        <v>1779</v>
      </c>
      <c r="AD88" s="25">
        <v>50</v>
      </c>
      <c r="AE88" s="6"/>
      <c r="AF88" s="21"/>
      <c r="AG88" s="24"/>
      <c r="AH88" s="22" t="s">
        <v>291</v>
      </c>
      <c r="AI88" s="22" t="s">
        <v>291</v>
      </c>
      <c r="AJ88" s="6"/>
      <c r="AK88" s="21"/>
      <c r="AL88" s="24"/>
      <c r="AM88" s="7" t="s">
        <v>478</v>
      </c>
      <c r="AN88" s="6"/>
      <c r="AO88" s="61" t="str">
        <f t="shared" si="3"/>
        <v>华东</v>
      </c>
      <c r="AP88" s="6"/>
      <c r="AQ88" s="6"/>
      <c r="AR88" s="6"/>
      <c r="AS88" s="6"/>
      <c r="AT88" s="6"/>
      <c r="AU88" s="6"/>
      <c r="AV88" s="6"/>
      <c r="AW88" s="6"/>
      <c r="AX88" s="6"/>
      <c r="AY88" s="6"/>
    </row>
    <row r="89" spans="1:51" ht="15" customHeight="1">
      <c r="A89" s="108" t="s">
        <v>717</v>
      </c>
      <c r="B89" s="108" t="s">
        <v>95</v>
      </c>
      <c r="C89" s="109" t="str">
        <f>B89</f>
        <v>江西</v>
      </c>
      <c r="D89" s="137"/>
      <c r="E89" s="122" t="s">
        <v>333</v>
      </c>
      <c r="F89" s="113" t="s">
        <v>334</v>
      </c>
      <c r="G89" s="113" t="s">
        <v>334</v>
      </c>
      <c r="H89" s="113" t="s">
        <v>334</v>
      </c>
      <c r="I89" s="113"/>
      <c r="J89" s="112" t="s">
        <v>335</v>
      </c>
      <c r="K89" s="113" t="s">
        <v>336</v>
      </c>
      <c r="L89" s="134" t="s">
        <v>337</v>
      </c>
      <c r="M89" s="115">
        <v>7.0000000000000001E-3</v>
      </c>
      <c r="N89" s="115">
        <v>1.4999999999999999E-2</v>
      </c>
      <c r="O89" s="115">
        <v>0.03</v>
      </c>
      <c r="P89" s="114"/>
      <c r="Q89" s="116"/>
      <c r="R89" s="117"/>
      <c r="S89" s="117"/>
      <c r="T89" s="132" t="s">
        <v>848</v>
      </c>
      <c r="U89" s="122" t="s">
        <v>1137</v>
      </c>
      <c r="V89" s="118"/>
      <c r="W89" s="121" t="s">
        <v>844</v>
      </c>
      <c r="X89" s="157" t="s">
        <v>840</v>
      </c>
      <c r="Y89" s="230" t="s">
        <v>841</v>
      </c>
      <c r="Z89" s="119" t="s">
        <v>35</v>
      </c>
      <c r="AA89" s="120" t="s">
        <v>291</v>
      </c>
      <c r="AB89" s="117"/>
      <c r="AC89" s="122" t="s">
        <v>1121</v>
      </c>
      <c r="AD89" s="137"/>
      <c r="AE89" s="123"/>
      <c r="AF89" s="121" t="s">
        <v>859</v>
      </c>
      <c r="AG89" s="122" t="s">
        <v>1095</v>
      </c>
      <c r="AH89" s="120" t="s">
        <v>291</v>
      </c>
      <c r="AI89" s="120" t="s">
        <v>291</v>
      </c>
      <c r="AJ89" s="123"/>
      <c r="AK89" s="158" t="s">
        <v>871</v>
      </c>
      <c r="AL89" s="122" t="s">
        <v>1066</v>
      </c>
      <c r="AM89" s="110" t="s">
        <v>478</v>
      </c>
      <c r="AN89" s="123"/>
      <c r="AO89" s="124" t="str">
        <f t="shared" si="3"/>
        <v>华东</v>
      </c>
      <c r="AP89" s="123"/>
      <c r="AQ89" s="123"/>
      <c r="AR89" s="123"/>
      <c r="AS89" s="123"/>
      <c r="AT89" s="123"/>
      <c r="AU89" s="123"/>
      <c r="AV89" s="123"/>
      <c r="AW89" s="123"/>
      <c r="AX89" s="123"/>
      <c r="AY89" s="123"/>
    </row>
    <row r="90" spans="1:51" ht="15" customHeight="1">
      <c r="A90" s="108" t="s">
        <v>717</v>
      </c>
      <c r="B90" s="108" t="s">
        <v>95</v>
      </c>
      <c r="C90" s="109" t="s">
        <v>338</v>
      </c>
      <c r="D90" s="137" t="s">
        <v>323</v>
      </c>
      <c r="E90" s="122" t="s">
        <v>333</v>
      </c>
      <c r="F90" s="133">
        <v>0.01</v>
      </c>
      <c r="G90" s="138">
        <v>0.02</v>
      </c>
      <c r="H90" s="133">
        <v>0.03</v>
      </c>
      <c r="I90" s="113"/>
      <c r="J90" s="112" t="s">
        <v>335</v>
      </c>
      <c r="K90" s="113" t="s">
        <v>336</v>
      </c>
      <c r="L90" s="134" t="s">
        <v>337</v>
      </c>
      <c r="M90" s="115">
        <v>0.01</v>
      </c>
      <c r="N90" s="115">
        <v>0.02</v>
      </c>
      <c r="O90" s="115">
        <v>0.03</v>
      </c>
      <c r="P90" s="114"/>
      <c r="Q90" s="116"/>
      <c r="R90" s="117"/>
      <c r="S90" s="117"/>
      <c r="T90" s="117" t="s">
        <v>850</v>
      </c>
      <c r="U90" s="122" t="s">
        <v>1138</v>
      </c>
      <c r="V90" s="118" t="s">
        <v>855</v>
      </c>
      <c r="W90" s="117" t="s">
        <v>843</v>
      </c>
      <c r="X90" s="117"/>
      <c r="Y90" s="230" t="s">
        <v>841</v>
      </c>
      <c r="Z90" s="119" t="s">
        <v>35</v>
      </c>
      <c r="AA90" s="120" t="s">
        <v>291</v>
      </c>
      <c r="AB90" s="117"/>
      <c r="AC90" s="122" t="s">
        <v>1121</v>
      </c>
      <c r="AD90" s="137"/>
      <c r="AE90" s="123"/>
      <c r="AF90" s="121" t="s">
        <v>860</v>
      </c>
      <c r="AG90" s="122" t="s">
        <v>1096</v>
      </c>
      <c r="AH90" s="120" t="s">
        <v>291</v>
      </c>
      <c r="AI90" s="120" t="s">
        <v>291</v>
      </c>
      <c r="AJ90" s="123"/>
      <c r="AK90" s="158" t="s">
        <v>872</v>
      </c>
      <c r="AL90" s="122" t="s">
        <v>1067</v>
      </c>
      <c r="AM90" s="110" t="s">
        <v>478</v>
      </c>
      <c r="AN90" s="123"/>
      <c r="AO90" s="124" t="str">
        <f t="shared" si="3"/>
        <v>华东</v>
      </c>
      <c r="AP90" s="123"/>
      <c r="AQ90" s="123"/>
      <c r="AR90" s="123"/>
      <c r="AS90" s="123"/>
      <c r="AT90" s="123"/>
      <c r="AU90" s="123"/>
      <c r="AV90" s="123"/>
      <c r="AW90" s="123"/>
      <c r="AX90" s="123"/>
      <c r="AY90" s="123"/>
    </row>
    <row r="91" spans="1:51" ht="15" customHeight="1">
      <c r="A91" s="108" t="s">
        <v>717</v>
      </c>
      <c r="B91" s="108" t="s">
        <v>95</v>
      </c>
      <c r="C91" s="109" t="s">
        <v>341</v>
      </c>
      <c r="D91" s="137"/>
      <c r="E91" s="122" t="s">
        <v>333</v>
      </c>
      <c r="F91" s="133">
        <v>0.01</v>
      </c>
      <c r="G91" s="138">
        <v>0.02</v>
      </c>
      <c r="H91" s="133">
        <v>0.03</v>
      </c>
      <c r="I91" s="113"/>
      <c r="J91" s="112" t="s">
        <v>335</v>
      </c>
      <c r="K91" s="113" t="s">
        <v>96</v>
      </c>
      <c r="L91" s="134" t="s">
        <v>337</v>
      </c>
      <c r="M91" s="115">
        <v>0.01</v>
      </c>
      <c r="N91" s="115">
        <v>0.02</v>
      </c>
      <c r="O91" s="115">
        <v>0.03</v>
      </c>
      <c r="P91" s="114"/>
      <c r="Q91" s="116"/>
      <c r="R91" s="117"/>
      <c r="S91" s="117"/>
      <c r="T91" s="117" t="s">
        <v>849</v>
      </c>
      <c r="U91" s="122" t="s">
        <v>1139</v>
      </c>
      <c r="V91" s="118" t="s">
        <v>855</v>
      </c>
      <c r="W91" s="117" t="s">
        <v>843</v>
      </c>
      <c r="X91" s="117"/>
      <c r="Y91" s="230" t="s">
        <v>841</v>
      </c>
      <c r="Z91" s="119" t="s">
        <v>35</v>
      </c>
      <c r="AA91" s="120" t="s">
        <v>291</v>
      </c>
      <c r="AB91" s="117"/>
      <c r="AC91" s="122" t="s">
        <v>1121</v>
      </c>
      <c r="AD91" s="137"/>
      <c r="AE91" s="123"/>
      <c r="AF91" s="121" t="s">
        <v>861</v>
      </c>
      <c r="AG91" s="122" t="s">
        <v>1097</v>
      </c>
      <c r="AH91" s="120" t="s">
        <v>291</v>
      </c>
      <c r="AI91" s="120" t="s">
        <v>291</v>
      </c>
      <c r="AJ91" s="123"/>
      <c r="AK91" s="158" t="s">
        <v>873</v>
      </c>
      <c r="AL91" s="122" t="s">
        <v>1068</v>
      </c>
      <c r="AM91" s="110" t="s">
        <v>478</v>
      </c>
      <c r="AN91" s="123"/>
      <c r="AO91" s="124" t="str">
        <f t="shared" si="3"/>
        <v>华东</v>
      </c>
      <c r="AP91" s="123"/>
      <c r="AQ91" s="123"/>
      <c r="AR91" s="123"/>
      <c r="AS91" s="123"/>
      <c r="AT91" s="123"/>
      <c r="AU91" s="123"/>
      <c r="AV91" s="123"/>
      <c r="AW91" s="123"/>
      <c r="AX91" s="123"/>
      <c r="AY91" s="123"/>
    </row>
    <row r="92" spans="1:51" ht="15" customHeight="1">
      <c r="A92" s="108" t="s">
        <v>717</v>
      </c>
      <c r="B92" s="108" t="s">
        <v>95</v>
      </c>
      <c r="C92" s="109" t="s">
        <v>343</v>
      </c>
      <c r="D92" s="137"/>
      <c r="E92" s="122" t="s">
        <v>333</v>
      </c>
      <c r="F92" s="133">
        <v>0.01</v>
      </c>
      <c r="G92" s="138">
        <v>0.02</v>
      </c>
      <c r="H92" s="133">
        <v>0.03</v>
      </c>
      <c r="I92" s="113"/>
      <c r="J92" s="112" t="s">
        <v>335</v>
      </c>
      <c r="K92" s="113" t="s">
        <v>96</v>
      </c>
      <c r="L92" s="134" t="s">
        <v>337</v>
      </c>
      <c r="M92" s="115">
        <v>0.01</v>
      </c>
      <c r="N92" s="115">
        <v>0.02</v>
      </c>
      <c r="O92" s="115">
        <v>0.03</v>
      </c>
      <c r="P92" s="114"/>
      <c r="Q92" s="116"/>
      <c r="R92" s="117"/>
      <c r="S92" s="117"/>
      <c r="T92" s="117" t="s">
        <v>849</v>
      </c>
      <c r="U92" s="122" t="s">
        <v>1140</v>
      </c>
      <c r="V92" s="118" t="s">
        <v>854</v>
      </c>
      <c r="W92" s="117" t="s">
        <v>842</v>
      </c>
      <c r="X92" s="117"/>
      <c r="Y92" s="230" t="s">
        <v>841</v>
      </c>
      <c r="Z92" s="119" t="s">
        <v>35</v>
      </c>
      <c r="AA92" s="120" t="s">
        <v>291</v>
      </c>
      <c r="AB92" s="117"/>
      <c r="AC92" s="122" t="s">
        <v>1121</v>
      </c>
      <c r="AD92" s="137"/>
      <c r="AE92" s="123"/>
      <c r="AF92" s="121" t="s">
        <v>862</v>
      </c>
      <c r="AG92" s="122" t="s">
        <v>1098</v>
      </c>
      <c r="AH92" s="120" t="s">
        <v>291</v>
      </c>
      <c r="AI92" s="120" t="s">
        <v>291</v>
      </c>
      <c r="AJ92" s="123"/>
      <c r="AK92" s="158" t="s">
        <v>874</v>
      </c>
      <c r="AL92" s="122" t="s">
        <v>1069</v>
      </c>
      <c r="AM92" s="110" t="s">
        <v>478</v>
      </c>
      <c r="AN92" s="123"/>
      <c r="AO92" s="124" t="str">
        <f t="shared" si="3"/>
        <v>华东</v>
      </c>
      <c r="AP92" s="123"/>
      <c r="AQ92" s="123"/>
      <c r="AR92" s="123"/>
      <c r="AS92" s="123"/>
      <c r="AT92" s="123"/>
      <c r="AU92" s="123"/>
      <c r="AV92" s="123"/>
      <c r="AW92" s="123"/>
      <c r="AX92" s="123"/>
      <c r="AY92" s="123"/>
    </row>
    <row r="93" spans="1:51" ht="15" customHeight="1">
      <c r="A93" s="108" t="s">
        <v>717</v>
      </c>
      <c r="B93" s="108" t="s">
        <v>95</v>
      </c>
      <c r="C93" s="109" t="s">
        <v>339</v>
      </c>
      <c r="D93" s="137"/>
      <c r="E93" s="122" t="s">
        <v>333</v>
      </c>
      <c r="F93" s="133">
        <v>0.01</v>
      </c>
      <c r="G93" s="138">
        <v>0.02</v>
      </c>
      <c r="H93" s="133">
        <v>0.03</v>
      </c>
      <c r="I93" s="113"/>
      <c r="J93" s="112" t="s">
        <v>335</v>
      </c>
      <c r="K93" s="113" t="s">
        <v>96</v>
      </c>
      <c r="L93" s="134" t="s">
        <v>337</v>
      </c>
      <c r="M93" s="115">
        <v>0.01</v>
      </c>
      <c r="N93" s="115">
        <v>0.02</v>
      </c>
      <c r="O93" s="115">
        <v>0.03</v>
      </c>
      <c r="P93" s="114"/>
      <c r="Q93" s="116"/>
      <c r="R93" s="117"/>
      <c r="S93" s="117"/>
      <c r="T93" s="117" t="s">
        <v>852</v>
      </c>
      <c r="U93" s="122" t="s">
        <v>1141</v>
      </c>
      <c r="V93" s="118" t="s">
        <v>857</v>
      </c>
      <c r="W93" s="117" t="s">
        <v>847</v>
      </c>
      <c r="X93" s="117"/>
      <c r="Y93" s="230" t="s">
        <v>841</v>
      </c>
      <c r="Z93" s="119" t="s">
        <v>35</v>
      </c>
      <c r="AA93" s="120" t="s">
        <v>291</v>
      </c>
      <c r="AB93" s="117"/>
      <c r="AC93" s="122" t="s">
        <v>1121</v>
      </c>
      <c r="AD93" s="137"/>
      <c r="AE93" s="123"/>
      <c r="AF93" s="121" t="s">
        <v>863</v>
      </c>
      <c r="AG93" s="122" t="s">
        <v>1099</v>
      </c>
      <c r="AH93" s="120" t="s">
        <v>291</v>
      </c>
      <c r="AI93" s="120" t="s">
        <v>291</v>
      </c>
      <c r="AJ93" s="123"/>
      <c r="AK93" s="158" t="s">
        <v>875</v>
      </c>
      <c r="AL93" s="122" t="s">
        <v>1070</v>
      </c>
      <c r="AM93" s="110" t="s">
        <v>478</v>
      </c>
      <c r="AN93" s="123"/>
      <c r="AO93" s="124" t="str">
        <f t="shared" si="3"/>
        <v>华东</v>
      </c>
      <c r="AP93" s="123"/>
      <c r="AQ93" s="123"/>
      <c r="AR93" s="123"/>
      <c r="AS93" s="123"/>
      <c r="AT93" s="123"/>
      <c r="AU93" s="123"/>
      <c r="AV93" s="123"/>
      <c r="AW93" s="123"/>
      <c r="AX93" s="123"/>
      <c r="AY93" s="123"/>
    </row>
    <row r="94" spans="1:51" ht="15" customHeight="1">
      <c r="A94" s="108" t="s">
        <v>717</v>
      </c>
      <c r="B94" s="108" t="s">
        <v>95</v>
      </c>
      <c r="C94" s="109" t="s">
        <v>340</v>
      </c>
      <c r="D94" s="137"/>
      <c r="E94" s="122" t="s">
        <v>333</v>
      </c>
      <c r="F94" s="133">
        <v>0.01</v>
      </c>
      <c r="G94" s="138">
        <v>0.02</v>
      </c>
      <c r="H94" s="133">
        <v>0.03</v>
      </c>
      <c r="I94" s="113"/>
      <c r="J94" s="112" t="s">
        <v>335</v>
      </c>
      <c r="K94" s="113" t="s">
        <v>96</v>
      </c>
      <c r="L94" s="134" t="s">
        <v>337</v>
      </c>
      <c r="M94" s="115">
        <v>0.01</v>
      </c>
      <c r="N94" s="115">
        <v>0.02</v>
      </c>
      <c r="O94" s="115">
        <v>0.03</v>
      </c>
      <c r="P94" s="114"/>
      <c r="Q94" s="116"/>
      <c r="R94" s="117"/>
      <c r="S94" s="117"/>
      <c r="T94" s="117" t="s">
        <v>852</v>
      </c>
      <c r="U94" s="122" t="s">
        <v>1142</v>
      </c>
      <c r="V94" s="118" t="s">
        <v>857</v>
      </c>
      <c r="W94" s="117" t="s">
        <v>847</v>
      </c>
      <c r="X94" s="117"/>
      <c r="Y94" s="230" t="s">
        <v>841</v>
      </c>
      <c r="Z94" s="119" t="s">
        <v>35</v>
      </c>
      <c r="AA94" s="120" t="s">
        <v>291</v>
      </c>
      <c r="AB94" s="117"/>
      <c r="AC94" s="122" t="s">
        <v>1121</v>
      </c>
      <c r="AD94" s="137"/>
      <c r="AE94" s="123"/>
      <c r="AF94" s="121" t="s">
        <v>864</v>
      </c>
      <c r="AG94" s="122" t="s">
        <v>1100</v>
      </c>
      <c r="AH94" s="120" t="s">
        <v>291</v>
      </c>
      <c r="AI94" s="120" t="s">
        <v>291</v>
      </c>
      <c r="AJ94" s="123"/>
      <c r="AK94" s="158" t="s">
        <v>876</v>
      </c>
      <c r="AL94" s="122" t="s">
        <v>1071</v>
      </c>
      <c r="AM94" s="110" t="s">
        <v>478</v>
      </c>
      <c r="AN94" s="123"/>
      <c r="AO94" s="124" t="str">
        <f t="shared" si="3"/>
        <v>华东</v>
      </c>
      <c r="AP94" s="123"/>
      <c r="AQ94" s="123"/>
      <c r="AR94" s="123"/>
      <c r="AS94" s="123"/>
      <c r="AT94" s="123"/>
      <c r="AU94" s="123"/>
      <c r="AV94" s="123"/>
      <c r="AW94" s="123"/>
      <c r="AX94" s="123"/>
      <c r="AY94" s="123"/>
    </row>
    <row r="95" spans="1:51" ht="15" customHeight="1">
      <c r="A95" s="108" t="s">
        <v>717</v>
      </c>
      <c r="B95" s="108" t="s">
        <v>95</v>
      </c>
      <c r="C95" s="109" t="s">
        <v>342</v>
      </c>
      <c r="D95" s="137"/>
      <c r="E95" s="122" t="s">
        <v>333</v>
      </c>
      <c r="F95" s="133">
        <v>0.01</v>
      </c>
      <c r="G95" s="138">
        <v>0.02</v>
      </c>
      <c r="H95" s="133">
        <v>0.03</v>
      </c>
      <c r="I95" s="113"/>
      <c r="J95" s="112" t="s">
        <v>335</v>
      </c>
      <c r="K95" s="113" t="s">
        <v>96</v>
      </c>
      <c r="L95" s="134" t="s">
        <v>337</v>
      </c>
      <c r="M95" s="115">
        <v>0.01</v>
      </c>
      <c r="N95" s="115">
        <v>0.02</v>
      </c>
      <c r="O95" s="115">
        <v>0.03</v>
      </c>
      <c r="P95" s="114"/>
      <c r="Q95" s="116"/>
      <c r="R95" s="117"/>
      <c r="S95" s="117"/>
      <c r="T95" s="117" t="s">
        <v>851</v>
      </c>
      <c r="U95" s="122" t="s">
        <v>1143</v>
      </c>
      <c r="V95" s="118" t="s">
        <v>856</v>
      </c>
      <c r="W95" s="117" t="s">
        <v>846</v>
      </c>
      <c r="X95" s="117"/>
      <c r="Y95" s="230" t="s">
        <v>841</v>
      </c>
      <c r="Z95" s="119" t="s">
        <v>35</v>
      </c>
      <c r="AA95" s="120" t="s">
        <v>291</v>
      </c>
      <c r="AB95" s="117"/>
      <c r="AC95" s="122" t="s">
        <v>1121</v>
      </c>
      <c r="AD95" s="137"/>
      <c r="AE95" s="123"/>
      <c r="AF95" s="121" t="s">
        <v>865</v>
      </c>
      <c r="AG95" s="122" t="s">
        <v>1101</v>
      </c>
      <c r="AH95" s="120" t="s">
        <v>291</v>
      </c>
      <c r="AI95" s="120" t="s">
        <v>291</v>
      </c>
      <c r="AJ95" s="123"/>
      <c r="AK95" s="158" t="s">
        <v>877</v>
      </c>
      <c r="AL95" s="122" t="s">
        <v>1072</v>
      </c>
      <c r="AM95" s="110" t="s">
        <v>478</v>
      </c>
      <c r="AN95" s="123"/>
      <c r="AO95" s="124" t="str">
        <f t="shared" si="3"/>
        <v>华东</v>
      </c>
      <c r="AP95" s="123"/>
      <c r="AQ95" s="123"/>
      <c r="AR95" s="123"/>
      <c r="AS95" s="123"/>
      <c r="AT95" s="123"/>
      <c r="AU95" s="123"/>
      <c r="AV95" s="123"/>
      <c r="AW95" s="123"/>
      <c r="AX95" s="123"/>
      <c r="AY95" s="123"/>
    </row>
    <row r="96" spans="1:51" ht="15" customHeight="1">
      <c r="A96" s="108" t="s">
        <v>717</v>
      </c>
      <c r="B96" s="108" t="s">
        <v>95</v>
      </c>
      <c r="C96" s="109" t="s">
        <v>345</v>
      </c>
      <c r="D96" s="137"/>
      <c r="E96" s="122" t="s">
        <v>333</v>
      </c>
      <c r="F96" s="133">
        <v>0.01</v>
      </c>
      <c r="G96" s="138">
        <v>0.02</v>
      </c>
      <c r="H96" s="133">
        <v>0.03</v>
      </c>
      <c r="I96" s="113"/>
      <c r="J96" s="112" t="s">
        <v>335</v>
      </c>
      <c r="K96" s="113" t="s">
        <v>96</v>
      </c>
      <c r="L96" s="134" t="s">
        <v>337</v>
      </c>
      <c r="M96" s="115">
        <v>0.01</v>
      </c>
      <c r="N96" s="115">
        <v>0.02</v>
      </c>
      <c r="O96" s="115">
        <v>0.03</v>
      </c>
      <c r="P96" s="114"/>
      <c r="Q96" s="116"/>
      <c r="R96" s="117"/>
      <c r="S96" s="117"/>
      <c r="T96" s="117" t="s">
        <v>851</v>
      </c>
      <c r="U96" s="122" t="s">
        <v>1144</v>
      </c>
      <c r="V96" s="118" t="s">
        <v>856</v>
      </c>
      <c r="W96" s="117" t="s">
        <v>846</v>
      </c>
      <c r="X96" s="117"/>
      <c r="Y96" s="230" t="s">
        <v>841</v>
      </c>
      <c r="Z96" s="119" t="s">
        <v>35</v>
      </c>
      <c r="AA96" s="120" t="s">
        <v>291</v>
      </c>
      <c r="AB96" s="117"/>
      <c r="AC96" s="122" t="s">
        <v>1121</v>
      </c>
      <c r="AD96" s="137"/>
      <c r="AE96" s="123"/>
      <c r="AF96" s="121" t="s">
        <v>866</v>
      </c>
      <c r="AG96" s="122" t="s">
        <v>1102</v>
      </c>
      <c r="AH96" s="120" t="s">
        <v>291</v>
      </c>
      <c r="AI96" s="120" t="s">
        <v>291</v>
      </c>
      <c r="AJ96" s="123"/>
      <c r="AK96" s="158" t="s">
        <v>878</v>
      </c>
      <c r="AL96" s="122" t="s">
        <v>1073</v>
      </c>
      <c r="AM96" s="110" t="s">
        <v>478</v>
      </c>
      <c r="AN96" s="123"/>
      <c r="AO96" s="124" t="str">
        <f t="shared" si="3"/>
        <v>华东</v>
      </c>
      <c r="AP96" s="123"/>
      <c r="AQ96" s="123"/>
      <c r="AR96" s="123"/>
      <c r="AS96" s="123"/>
      <c r="AT96" s="123"/>
      <c r="AU96" s="123"/>
      <c r="AV96" s="123"/>
      <c r="AW96" s="123"/>
      <c r="AX96" s="123"/>
      <c r="AY96" s="123"/>
    </row>
    <row r="97" spans="1:51" ht="15" customHeight="1">
      <c r="A97" s="108" t="s">
        <v>717</v>
      </c>
      <c r="B97" s="108" t="s">
        <v>95</v>
      </c>
      <c r="C97" s="109" t="s">
        <v>346</v>
      </c>
      <c r="D97" s="137"/>
      <c r="E97" s="122" t="s">
        <v>333</v>
      </c>
      <c r="F97" s="138">
        <v>7.0000000000000001E-3</v>
      </c>
      <c r="G97" s="138">
        <v>1.4999999999999999E-2</v>
      </c>
      <c r="H97" s="138">
        <v>0.03</v>
      </c>
      <c r="I97" s="113"/>
      <c r="J97" s="112" t="s">
        <v>335</v>
      </c>
      <c r="K97" s="113" t="s">
        <v>96</v>
      </c>
      <c r="L97" s="134" t="s">
        <v>337</v>
      </c>
      <c r="M97" s="115">
        <v>7.0000000000000001E-3</v>
      </c>
      <c r="N97" s="115">
        <v>1.4999999999999999E-2</v>
      </c>
      <c r="O97" s="115">
        <v>0.03</v>
      </c>
      <c r="P97" s="114"/>
      <c r="Q97" s="116"/>
      <c r="R97" s="117"/>
      <c r="S97" s="117"/>
      <c r="T97" s="117" t="s">
        <v>851</v>
      </c>
      <c r="U97" s="122" t="s">
        <v>1145</v>
      </c>
      <c r="V97" s="118" t="s">
        <v>856</v>
      </c>
      <c r="W97" s="117" t="s">
        <v>846</v>
      </c>
      <c r="X97" s="117"/>
      <c r="Y97" s="230" t="s">
        <v>841</v>
      </c>
      <c r="Z97" s="119" t="s">
        <v>35</v>
      </c>
      <c r="AA97" s="120" t="s">
        <v>291</v>
      </c>
      <c r="AB97" s="117"/>
      <c r="AC97" s="122" t="s">
        <v>1121</v>
      </c>
      <c r="AD97" s="137">
        <v>34</v>
      </c>
      <c r="AE97" s="123"/>
      <c r="AF97" s="121" t="s">
        <v>867</v>
      </c>
      <c r="AG97" s="122" t="s">
        <v>1103</v>
      </c>
      <c r="AH97" s="120" t="s">
        <v>291</v>
      </c>
      <c r="AI97" s="120" t="s">
        <v>291</v>
      </c>
      <c r="AJ97" s="123"/>
      <c r="AK97" s="158" t="s">
        <v>879</v>
      </c>
      <c r="AL97" s="122" t="s">
        <v>1074</v>
      </c>
      <c r="AM97" s="110" t="s">
        <v>478</v>
      </c>
      <c r="AN97" s="123"/>
      <c r="AO97" s="124" t="str">
        <f t="shared" si="3"/>
        <v>华东</v>
      </c>
      <c r="AP97" s="123"/>
      <c r="AQ97" s="123"/>
      <c r="AR97" s="123"/>
      <c r="AS97" s="123"/>
      <c r="AT97" s="123"/>
      <c r="AU97" s="123"/>
      <c r="AV97" s="123"/>
      <c r="AW97" s="123"/>
      <c r="AX97" s="123"/>
      <c r="AY97" s="123"/>
    </row>
    <row r="98" spans="1:51" ht="15" customHeight="1">
      <c r="A98" s="108" t="s">
        <v>717</v>
      </c>
      <c r="B98" s="108" t="s">
        <v>95</v>
      </c>
      <c r="C98" s="109" t="s">
        <v>347</v>
      </c>
      <c r="D98" s="137"/>
      <c r="E98" s="122" t="s">
        <v>333</v>
      </c>
      <c r="F98" s="138">
        <v>7.0000000000000001E-3</v>
      </c>
      <c r="G98" s="138">
        <v>1.4999999999999999E-2</v>
      </c>
      <c r="H98" s="138">
        <v>0.03</v>
      </c>
      <c r="I98" s="113"/>
      <c r="J98" s="112" t="s">
        <v>335</v>
      </c>
      <c r="K98" s="113" t="s">
        <v>96</v>
      </c>
      <c r="L98" s="134" t="s">
        <v>337</v>
      </c>
      <c r="M98" s="115">
        <v>7.0000000000000001E-3</v>
      </c>
      <c r="N98" s="115">
        <v>1.4999999999999999E-2</v>
      </c>
      <c r="O98" s="115">
        <v>0.03</v>
      </c>
      <c r="P98" s="114"/>
      <c r="Q98" s="116"/>
      <c r="R98" s="117"/>
      <c r="S98" s="117"/>
      <c r="T98" s="117" t="s">
        <v>851</v>
      </c>
      <c r="U98" s="122" t="s">
        <v>1146</v>
      </c>
      <c r="V98" s="118" t="s">
        <v>856</v>
      </c>
      <c r="W98" s="117" t="s">
        <v>846</v>
      </c>
      <c r="X98" s="117"/>
      <c r="Y98" s="230" t="s">
        <v>841</v>
      </c>
      <c r="Z98" s="119" t="s">
        <v>35</v>
      </c>
      <c r="AA98" s="120" t="s">
        <v>291</v>
      </c>
      <c r="AB98" s="117"/>
      <c r="AC98" s="122" t="s">
        <v>1121</v>
      </c>
      <c r="AD98" s="137"/>
      <c r="AE98" s="123"/>
      <c r="AF98" s="121" t="s">
        <v>868</v>
      </c>
      <c r="AG98" s="122" t="s">
        <v>1104</v>
      </c>
      <c r="AH98" s="120" t="s">
        <v>291</v>
      </c>
      <c r="AI98" s="120" t="s">
        <v>291</v>
      </c>
      <c r="AJ98" s="123"/>
      <c r="AK98" s="158" t="s">
        <v>880</v>
      </c>
      <c r="AL98" s="122" t="s">
        <v>1075</v>
      </c>
      <c r="AM98" s="110" t="s">
        <v>478</v>
      </c>
      <c r="AN98" s="123"/>
      <c r="AO98" s="124" t="str">
        <f t="shared" si="3"/>
        <v>华东</v>
      </c>
      <c r="AP98" s="123"/>
      <c r="AQ98" s="123"/>
      <c r="AR98" s="123"/>
      <c r="AS98" s="123"/>
      <c r="AT98" s="123"/>
      <c r="AU98" s="123"/>
      <c r="AV98" s="123"/>
      <c r="AW98" s="123"/>
      <c r="AX98" s="123"/>
      <c r="AY98" s="123"/>
    </row>
    <row r="99" spans="1:51" ht="15" customHeight="1">
      <c r="A99" s="108" t="s">
        <v>717</v>
      </c>
      <c r="B99" s="108" t="s">
        <v>95</v>
      </c>
      <c r="C99" s="109" t="s">
        <v>344</v>
      </c>
      <c r="D99" s="137"/>
      <c r="E99" s="122" t="s">
        <v>333</v>
      </c>
      <c r="F99" s="133">
        <v>0.01</v>
      </c>
      <c r="G99" s="138">
        <v>0.02</v>
      </c>
      <c r="H99" s="133">
        <v>0.03</v>
      </c>
      <c r="I99" s="113"/>
      <c r="J99" s="112" t="s">
        <v>335</v>
      </c>
      <c r="K99" s="113" t="s">
        <v>96</v>
      </c>
      <c r="L99" s="134" t="s">
        <v>337</v>
      </c>
      <c r="M99" s="115">
        <v>0.01</v>
      </c>
      <c r="N99" s="115">
        <v>0.02</v>
      </c>
      <c r="O99" s="115">
        <v>0.03</v>
      </c>
      <c r="P99" s="114"/>
      <c r="Q99" s="116"/>
      <c r="R99" s="117"/>
      <c r="S99" s="117"/>
      <c r="T99" s="117" t="s">
        <v>853</v>
      </c>
      <c r="U99" s="122" t="s">
        <v>1147</v>
      </c>
      <c r="V99" s="118" t="s">
        <v>858</v>
      </c>
      <c r="W99" s="117" t="s">
        <v>845</v>
      </c>
      <c r="X99" s="117"/>
      <c r="Y99" s="230" t="s">
        <v>841</v>
      </c>
      <c r="Z99" s="119" t="s">
        <v>35</v>
      </c>
      <c r="AA99" s="120" t="s">
        <v>291</v>
      </c>
      <c r="AB99" s="117"/>
      <c r="AC99" s="122" t="s">
        <v>1121</v>
      </c>
      <c r="AD99" s="137"/>
      <c r="AE99" s="123"/>
      <c r="AF99" s="121" t="s">
        <v>869</v>
      </c>
      <c r="AG99" s="122" t="s">
        <v>1105</v>
      </c>
      <c r="AH99" s="120" t="s">
        <v>291</v>
      </c>
      <c r="AI99" s="120" t="s">
        <v>291</v>
      </c>
      <c r="AJ99" s="123"/>
      <c r="AK99" s="158" t="s">
        <v>881</v>
      </c>
      <c r="AL99" s="122" t="s">
        <v>1076</v>
      </c>
      <c r="AM99" s="110" t="s">
        <v>478</v>
      </c>
      <c r="AN99" s="123"/>
      <c r="AO99" s="124" t="str">
        <f t="shared" si="3"/>
        <v>华东</v>
      </c>
      <c r="AP99" s="123"/>
      <c r="AQ99" s="123"/>
      <c r="AR99" s="123"/>
      <c r="AS99" s="123"/>
      <c r="AT99" s="123"/>
      <c r="AU99" s="123"/>
      <c r="AV99" s="123"/>
      <c r="AW99" s="123"/>
      <c r="AX99" s="123"/>
      <c r="AY99" s="123"/>
    </row>
    <row r="100" spans="1:51" ht="15" customHeight="1">
      <c r="A100" s="108" t="s">
        <v>717</v>
      </c>
      <c r="B100" s="108" t="s">
        <v>95</v>
      </c>
      <c r="C100" s="109" t="s">
        <v>348</v>
      </c>
      <c r="D100" s="137"/>
      <c r="E100" s="122" t="s">
        <v>333</v>
      </c>
      <c r="F100" s="138">
        <v>7.0000000000000001E-3</v>
      </c>
      <c r="G100" s="138">
        <v>1.4999999999999999E-2</v>
      </c>
      <c r="H100" s="138">
        <v>0.03</v>
      </c>
      <c r="I100" s="113"/>
      <c r="J100" s="143" t="s">
        <v>335</v>
      </c>
      <c r="K100" s="203" t="s">
        <v>96</v>
      </c>
      <c r="L100" s="204" t="s">
        <v>337</v>
      </c>
      <c r="M100" s="145">
        <v>7.0000000000000001E-3</v>
      </c>
      <c r="N100" s="145">
        <v>1.4999999999999999E-2</v>
      </c>
      <c r="O100" s="145">
        <v>0.03</v>
      </c>
      <c r="P100" s="205"/>
      <c r="Q100" s="206"/>
      <c r="R100" s="141"/>
      <c r="S100" s="141"/>
      <c r="T100" s="117" t="s">
        <v>853</v>
      </c>
      <c r="U100" s="122" t="s">
        <v>1148</v>
      </c>
      <c r="V100" s="118" t="s">
        <v>858</v>
      </c>
      <c r="W100" s="117" t="s">
        <v>845</v>
      </c>
      <c r="X100" s="117"/>
      <c r="Y100" s="230" t="s">
        <v>841</v>
      </c>
      <c r="Z100" s="119" t="s">
        <v>35</v>
      </c>
      <c r="AA100" s="120" t="s">
        <v>291</v>
      </c>
      <c r="AB100" s="117"/>
      <c r="AC100" s="122" t="s">
        <v>1121</v>
      </c>
      <c r="AD100" s="137"/>
      <c r="AE100" s="123"/>
      <c r="AF100" s="121" t="s">
        <v>870</v>
      </c>
      <c r="AG100" s="122" t="s">
        <v>1106</v>
      </c>
      <c r="AH100" s="120" t="s">
        <v>291</v>
      </c>
      <c r="AI100" s="120" t="s">
        <v>291</v>
      </c>
      <c r="AJ100" s="123"/>
      <c r="AK100" s="158" t="s">
        <v>882</v>
      </c>
      <c r="AL100" s="122" t="s">
        <v>1077</v>
      </c>
      <c r="AM100" s="110" t="s">
        <v>478</v>
      </c>
      <c r="AN100" s="123"/>
      <c r="AO100" s="124" t="str">
        <f t="shared" si="3"/>
        <v>华东</v>
      </c>
      <c r="AP100" s="123"/>
      <c r="AQ100" s="123"/>
      <c r="AR100" s="123"/>
      <c r="AS100" s="123"/>
      <c r="AT100" s="123"/>
      <c r="AU100" s="123"/>
      <c r="AV100" s="123"/>
      <c r="AW100" s="123"/>
      <c r="AX100" s="123"/>
      <c r="AY100" s="123"/>
    </row>
    <row r="101" spans="1:51" s="17" customFormat="1" ht="15" customHeight="1">
      <c r="A101" s="87" t="s">
        <v>717</v>
      </c>
      <c r="B101" s="87" t="s">
        <v>202</v>
      </c>
      <c r="C101" s="49" t="s">
        <v>203</v>
      </c>
      <c r="D101" s="50"/>
      <c r="E101" s="195"/>
      <c r="F101" s="52"/>
      <c r="G101" s="52"/>
      <c r="H101" s="52"/>
      <c r="I101" s="199"/>
      <c r="J101" s="53"/>
      <c r="K101" s="53"/>
      <c r="L101" s="4"/>
      <c r="M101" s="27">
        <v>0.02</v>
      </c>
      <c r="N101" s="27">
        <v>0.03</v>
      </c>
      <c r="O101" s="27">
        <v>0.03</v>
      </c>
      <c r="P101" s="54"/>
      <c r="Q101" s="85"/>
      <c r="R101" s="51"/>
      <c r="S101" s="51"/>
      <c r="T101" s="51"/>
      <c r="U101" s="24"/>
      <c r="V101" s="90"/>
      <c r="W101" s="51"/>
      <c r="X101" s="51"/>
      <c r="Y101" s="51"/>
      <c r="Z101" s="11" t="s">
        <v>35</v>
      </c>
      <c r="AA101" s="22" t="s">
        <v>291</v>
      </c>
      <c r="AB101" s="51"/>
      <c r="AC101" s="24"/>
      <c r="AD101" s="50"/>
      <c r="AE101" s="55"/>
      <c r="AF101" s="51"/>
      <c r="AG101" s="24"/>
      <c r="AH101" s="22" t="s">
        <v>291</v>
      </c>
      <c r="AI101" s="22" t="s">
        <v>291</v>
      </c>
      <c r="AJ101" s="55"/>
      <c r="AK101" s="51"/>
      <c r="AL101" s="24"/>
      <c r="AM101" s="56" t="s">
        <v>478</v>
      </c>
      <c r="AN101" s="55"/>
      <c r="AO101" s="61" t="str">
        <f t="shared" si="3"/>
        <v>华东</v>
      </c>
      <c r="AP101" s="55"/>
      <c r="AQ101" s="55"/>
      <c r="AR101" s="55"/>
      <c r="AS101" s="55"/>
      <c r="AT101" s="55"/>
      <c r="AU101" s="55"/>
      <c r="AV101" s="55"/>
      <c r="AW101" s="55"/>
      <c r="AX101" s="55"/>
      <c r="AY101" s="55"/>
    </row>
    <row r="102" spans="1:51" s="17" customFormat="1" ht="15" customHeight="1">
      <c r="A102" s="87" t="s">
        <v>717</v>
      </c>
      <c r="B102" s="87" t="s">
        <v>202</v>
      </c>
      <c r="C102" s="49" t="s">
        <v>204</v>
      </c>
      <c r="D102" s="50" t="s">
        <v>323</v>
      </c>
      <c r="E102" s="174" t="s">
        <v>1274</v>
      </c>
      <c r="F102" s="52" t="s">
        <v>46</v>
      </c>
      <c r="G102" s="52" t="s">
        <v>52</v>
      </c>
      <c r="H102" s="53" t="s">
        <v>205</v>
      </c>
      <c r="I102" s="200" t="s">
        <v>205</v>
      </c>
      <c r="J102" s="53" t="s">
        <v>21</v>
      </c>
      <c r="K102" s="53" t="s">
        <v>206</v>
      </c>
      <c r="L102" s="24" t="s">
        <v>1196</v>
      </c>
      <c r="M102" s="27">
        <v>0.02</v>
      </c>
      <c r="N102" s="27">
        <v>0.03</v>
      </c>
      <c r="O102" s="27">
        <v>0.03</v>
      </c>
      <c r="P102" s="54"/>
      <c r="Q102" s="100">
        <v>0.03</v>
      </c>
      <c r="R102" s="51"/>
      <c r="S102" s="51"/>
      <c r="T102" s="101" t="s">
        <v>897</v>
      </c>
      <c r="U102" s="24" t="s">
        <v>1149</v>
      </c>
      <c r="V102" s="90" t="s">
        <v>903</v>
      </c>
      <c r="W102" s="92" t="s">
        <v>883</v>
      </c>
      <c r="X102" s="93" t="s">
        <v>884</v>
      </c>
      <c r="Y102" s="92" t="s">
        <v>885</v>
      </c>
      <c r="Z102" s="11" t="s">
        <v>35</v>
      </c>
      <c r="AA102" s="22" t="s">
        <v>291</v>
      </c>
      <c r="AB102" s="51"/>
      <c r="AC102" s="24" t="s">
        <v>1122</v>
      </c>
      <c r="AD102" s="50">
        <v>246</v>
      </c>
      <c r="AE102" s="55"/>
      <c r="AF102" s="95" t="s">
        <v>909</v>
      </c>
      <c r="AG102" s="24" t="s">
        <v>1107</v>
      </c>
      <c r="AH102" s="22" t="s">
        <v>291</v>
      </c>
      <c r="AI102" s="22" t="s">
        <v>291</v>
      </c>
      <c r="AJ102" s="55"/>
      <c r="AK102" s="102" t="s">
        <v>915</v>
      </c>
      <c r="AL102" s="24" t="s">
        <v>1078</v>
      </c>
      <c r="AM102" s="56" t="s">
        <v>478</v>
      </c>
      <c r="AN102" s="55"/>
      <c r="AO102" s="61" t="str">
        <f t="shared" si="3"/>
        <v>华东</v>
      </c>
      <c r="AP102" s="55"/>
      <c r="AQ102" s="55"/>
      <c r="AR102" s="55"/>
      <c r="AS102" s="55"/>
      <c r="AT102" s="55"/>
      <c r="AU102" s="55"/>
      <c r="AV102" s="55"/>
      <c r="AW102" s="55"/>
      <c r="AX102" s="55"/>
      <c r="AY102" s="55"/>
    </row>
    <row r="103" spans="1:51" s="17" customFormat="1" ht="15" customHeight="1">
      <c r="A103" s="87" t="s">
        <v>717</v>
      </c>
      <c r="B103" s="87" t="s">
        <v>202</v>
      </c>
      <c r="C103" s="49" t="s">
        <v>207</v>
      </c>
      <c r="D103" s="50" t="s">
        <v>323</v>
      </c>
      <c r="E103" s="174" t="s">
        <v>1275</v>
      </c>
      <c r="F103" s="52" t="s">
        <v>208</v>
      </c>
      <c r="G103" s="52" t="s">
        <v>209</v>
      </c>
      <c r="H103" s="53" t="s">
        <v>210</v>
      </c>
      <c r="I103" s="200" t="s">
        <v>210</v>
      </c>
      <c r="J103" s="53" t="s">
        <v>21</v>
      </c>
      <c r="K103" s="53" t="s">
        <v>211</v>
      </c>
      <c r="L103" s="24" t="s">
        <v>1197</v>
      </c>
      <c r="M103" s="27">
        <v>2.5000000000000001E-2</v>
      </c>
      <c r="N103" s="27">
        <v>3.5000000000000003E-2</v>
      </c>
      <c r="O103" s="27">
        <v>3.5000000000000003E-2</v>
      </c>
      <c r="P103" s="54"/>
      <c r="Q103" s="100">
        <v>0.03</v>
      </c>
      <c r="R103" s="51"/>
      <c r="S103" s="51"/>
      <c r="T103" s="8" t="s">
        <v>898</v>
      </c>
      <c r="U103" s="24" t="s">
        <v>1149</v>
      </c>
      <c r="V103" s="90" t="s">
        <v>904</v>
      </c>
      <c r="W103" s="94" t="s">
        <v>886</v>
      </c>
      <c r="X103" s="7" t="s">
        <v>840</v>
      </c>
      <c r="Y103" s="95" t="s">
        <v>887</v>
      </c>
      <c r="Z103" s="11" t="s">
        <v>35</v>
      </c>
      <c r="AA103" s="22" t="s">
        <v>291</v>
      </c>
      <c r="AB103" s="51"/>
      <c r="AC103" s="24" t="s">
        <v>1123</v>
      </c>
      <c r="AD103" s="50">
        <v>274</v>
      </c>
      <c r="AE103" s="55"/>
      <c r="AF103" s="92" t="s">
        <v>910</v>
      </c>
      <c r="AG103" s="24" t="s">
        <v>1108</v>
      </c>
      <c r="AH103" s="22" t="s">
        <v>291</v>
      </c>
      <c r="AI103" s="22" t="s">
        <v>291</v>
      </c>
      <c r="AJ103" s="55"/>
      <c r="AK103" s="103" t="s">
        <v>916</v>
      </c>
      <c r="AL103" s="24" t="s">
        <v>1079</v>
      </c>
      <c r="AM103" s="56" t="s">
        <v>478</v>
      </c>
      <c r="AN103" s="55"/>
      <c r="AO103" s="61" t="str">
        <f t="shared" si="3"/>
        <v>华东</v>
      </c>
      <c r="AP103" s="55"/>
      <c r="AQ103" s="55"/>
      <c r="AR103" s="55"/>
      <c r="AS103" s="55"/>
      <c r="AT103" s="55"/>
      <c r="AU103" s="55"/>
      <c r="AV103" s="55"/>
      <c r="AW103" s="55"/>
      <c r="AX103" s="55"/>
      <c r="AY103" s="55"/>
    </row>
    <row r="104" spans="1:51" s="17" customFormat="1" ht="15" customHeight="1">
      <c r="A104" s="87" t="s">
        <v>717</v>
      </c>
      <c r="B104" s="87" t="s">
        <v>202</v>
      </c>
      <c r="C104" s="49" t="s">
        <v>212</v>
      </c>
      <c r="D104" s="50"/>
      <c r="E104" s="174" t="s">
        <v>1276</v>
      </c>
      <c r="F104" s="57">
        <v>0.02</v>
      </c>
      <c r="G104" s="57">
        <v>0.03</v>
      </c>
      <c r="H104" s="57">
        <v>0.03</v>
      </c>
      <c r="I104" s="201">
        <v>0.03</v>
      </c>
      <c r="J104" s="53"/>
      <c r="K104" s="53" t="s">
        <v>213</v>
      </c>
      <c r="L104" s="24" t="s">
        <v>1198</v>
      </c>
      <c r="M104" s="27">
        <v>0.02</v>
      </c>
      <c r="N104" s="27">
        <v>0.03</v>
      </c>
      <c r="O104" s="27">
        <v>0.03</v>
      </c>
      <c r="P104" s="54"/>
      <c r="Q104" s="100">
        <v>0.03</v>
      </c>
      <c r="R104" s="51"/>
      <c r="S104" s="51"/>
      <c r="T104" s="8" t="s">
        <v>899</v>
      </c>
      <c r="U104" s="24" t="s">
        <v>1149</v>
      </c>
      <c r="V104" s="90" t="s">
        <v>905</v>
      </c>
      <c r="W104" s="7" t="s">
        <v>888</v>
      </c>
      <c r="X104" s="7" t="s">
        <v>840</v>
      </c>
      <c r="Y104" s="96" t="s">
        <v>889</v>
      </c>
      <c r="Z104" s="11" t="s">
        <v>35</v>
      </c>
      <c r="AA104" s="22" t="s">
        <v>291</v>
      </c>
      <c r="AB104" s="51"/>
      <c r="AC104" s="24" t="s">
        <v>1124</v>
      </c>
      <c r="AD104" s="50">
        <v>190</v>
      </c>
      <c r="AE104" s="55"/>
      <c r="AF104" s="23" t="s">
        <v>911</v>
      </c>
      <c r="AG104" s="24" t="s">
        <v>1109</v>
      </c>
      <c r="AH104" s="22" t="s">
        <v>291</v>
      </c>
      <c r="AI104" s="22" t="s">
        <v>291</v>
      </c>
      <c r="AJ104" s="55"/>
      <c r="AK104" s="104" t="s">
        <v>917</v>
      </c>
      <c r="AL104" s="24" t="s">
        <v>1080</v>
      </c>
      <c r="AM104" s="56" t="s">
        <v>478</v>
      </c>
      <c r="AN104" s="55"/>
      <c r="AO104" s="61" t="str">
        <f t="shared" si="3"/>
        <v>华东</v>
      </c>
      <c r="AP104" s="55"/>
      <c r="AQ104" s="55"/>
      <c r="AR104" s="55"/>
      <c r="AS104" s="55"/>
      <c r="AT104" s="55"/>
      <c r="AU104" s="55"/>
      <c r="AV104" s="55"/>
      <c r="AW104" s="55"/>
      <c r="AX104" s="55"/>
      <c r="AY104" s="55"/>
    </row>
    <row r="105" spans="1:51" s="17" customFormat="1" ht="15" customHeight="1">
      <c r="A105" s="87" t="s">
        <v>717</v>
      </c>
      <c r="B105" s="87" t="s">
        <v>202</v>
      </c>
      <c r="C105" s="49" t="s">
        <v>214</v>
      </c>
      <c r="D105" s="50"/>
      <c r="E105" s="174" t="s">
        <v>1277</v>
      </c>
      <c r="F105" s="52" t="s">
        <v>215</v>
      </c>
      <c r="G105" s="52" t="s">
        <v>216</v>
      </c>
      <c r="H105" s="53" t="s">
        <v>216</v>
      </c>
      <c r="I105" s="200" t="s">
        <v>216</v>
      </c>
      <c r="J105" s="53" t="s">
        <v>217</v>
      </c>
      <c r="K105" s="52" t="s">
        <v>218</v>
      </c>
      <c r="L105" s="24" t="s">
        <v>1199</v>
      </c>
      <c r="M105" s="27">
        <v>0.02</v>
      </c>
      <c r="N105" s="27">
        <v>0.03</v>
      </c>
      <c r="O105" s="27">
        <v>0.03</v>
      </c>
      <c r="P105" s="58"/>
      <c r="Q105" s="100">
        <v>0.03</v>
      </c>
      <c r="R105" s="51"/>
      <c r="S105" s="51"/>
      <c r="T105" s="8" t="s">
        <v>900</v>
      </c>
      <c r="U105" s="24" t="s">
        <v>1149</v>
      </c>
      <c r="V105" s="90" t="s">
        <v>906</v>
      </c>
      <c r="W105" s="23" t="s">
        <v>890</v>
      </c>
      <c r="X105" s="7" t="s">
        <v>840</v>
      </c>
      <c r="Y105" s="97" t="s">
        <v>891</v>
      </c>
      <c r="Z105" s="11" t="s">
        <v>35</v>
      </c>
      <c r="AA105" s="22" t="s">
        <v>291</v>
      </c>
      <c r="AB105" s="51"/>
      <c r="AC105" s="24" t="s">
        <v>1125</v>
      </c>
      <c r="AD105" s="50">
        <v>60</v>
      </c>
      <c r="AE105" s="55"/>
      <c r="AF105" s="23" t="s">
        <v>912</v>
      </c>
      <c r="AG105" s="24" t="s">
        <v>1110</v>
      </c>
      <c r="AH105" s="22" t="s">
        <v>291</v>
      </c>
      <c r="AI105" s="22" t="s">
        <v>291</v>
      </c>
      <c r="AJ105" s="55"/>
      <c r="AK105" s="105" t="s">
        <v>918</v>
      </c>
      <c r="AL105" s="24" t="s">
        <v>1081</v>
      </c>
      <c r="AM105" s="56" t="s">
        <v>478</v>
      </c>
      <c r="AN105" s="55"/>
      <c r="AO105" s="61" t="str">
        <f t="shared" si="3"/>
        <v>华东</v>
      </c>
      <c r="AP105" s="55"/>
      <c r="AQ105" s="55"/>
      <c r="AR105" s="55"/>
      <c r="AS105" s="55"/>
      <c r="AT105" s="55"/>
      <c r="AU105" s="55"/>
      <c r="AV105" s="55"/>
      <c r="AW105" s="55"/>
      <c r="AX105" s="55"/>
      <c r="AY105" s="55"/>
    </row>
    <row r="106" spans="1:51" s="17" customFormat="1" ht="15" customHeight="1">
      <c r="A106" s="87" t="s">
        <v>717</v>
      </c>
      <c r="B106" s="87" t="s">
        <v>202</v>
      </c>
      <c r="C106" s="49" t="s">
        <v>219</v>
      </c>
      <c r="D106" s="50"/>
      <c r="E106" s="174" t="s">
        <v>1278</v>
      </c>
      <c r="F106" s="52" t="s">
        <v>1843</v>
      </c>
      <c r="G106" s="49"/>
      <c r="H106" s="53"/>
      <c r="I106" s="200"/>
      <c r="J106" s="53" t="s">
        <v>1844</v>
      </c>
      <c r="K106" s="52" t="s">
        <v>1842</v>
      </c>
      <c r="L106" s="228" t="s">
        <v>1845</v>
      </c>
      <c r="M106" s="27">
        <v>0.02</v>
      </c>
      <c r="N106" s="27">
        <v>0.02</v>
      </c>
      <c r="O106" s="27">
        <v>0.02</v>
      </c>
      <c r="P106" s="58"/>
      <c r="Q106" s="100">
        <v>0.03</v>
      </c>
      <c r="R106" s="51"/>
      <c r="S106" s="51"/>
      <c r="T106" s="99" t="s">
        <v>901</v>
      </c>
      <c r="U106" s="24" t="s">
        <v>1149</v>
      </c>
      <c r="V106" s="90" t="s">
        <v>907</v>
      </c>
      <c r="W106" s="98" t="s">
        <v>892</v>
      </c>
      <c r="X106" s="99" t="s">
        <v>840</v>
      </c>
      <c r="Y106" s="97" t="s">
        <v>893</v>
      </c>
      <c r="Z106" s="11" t="s">
        <v>35</v>
      </c>
      <c r="AA106" s="22" t="s">
        <v>291</v>
      </c>
      <c r="AB106" s="51"/>
      <c r="AC106" s="24" t="s">
        <v>1126</v>
      </c>
      <c r="AD106" s="50">
        <v>253</v>
      </c>
      <c r="AE106" s="55"/>
      <c r="AF106" s="99" t="s">
        <v>913</v>
      </c>
      <c r="AG106" s="24" t="s">
        <v>1082</v>
      </c>
      <c r="AH106" s="22" t="s">
        <v>291</v>
      </c>
      <c r="AI106" s="22" t="s">
        <v>291</v>
      </c>
      <c r="AJ106" s="55"/>
      <c r="AK106" s="99" t="s">
        <v>913</v>
      </c>
      <c r="AL106" s="24" t="s">
        <v>1082</v>
      </c>
      <c r="AM106" s="56" t="s">
        <v>478</v>
      </c>
      <c r="AN106" s="55"/>
      <c r="AO106" s="61" t="str">
        <f t="shared" si="3"/>
        <v>华东</v>
      </c>
      <c r="AP106" s="55"/>
      <c r="AQ106" s="55"/>
      <c r="AR106" s="55"/>
      <c r="AS106" s="55"/>
      <c r="AT106" s="55"/>
      <c r="AU106" s="55"/>
      <c r="AV106" s="55"/>
      <c r="AW106" s="55"/>
      <c r="AX106" s="55"/>
      <c r="AY106" s="55"/>
    </row>
    <row r="107" spans="1:51" s="17" customFormat="1" ht="15" customHeight="1">
      <c r="A107" s="87" t="s">
        <v>717</v>
      </c>
      <c r="B107" s="87" t="s">
        <v>202</v>
      </c>
      <c r="C107" s="49" t="s">
        <v>220</v>
      </c>
      <c r="D107" s="50"/>
      <c r="E107" s="174" t="s">
        <v>1279</v>
      </c>
      <c r="F107" s="52" t="s">
        <v>46</v>
      </c>
      <c r="G107" s="57">
        <v>0.03</v>
      </c>
      <c r="H107" s="57">
        <v>0.04</v>
      </c>
      <c r="I107" s="201">
        <v>0.04</v>
      </c>
      <c r="J107" s="53" t="s">
        <v>221</v>
      </c>
      <c r="K107" s="52" t="s">
        <v>222</v>
      </c>
      <c r="L107" s="24" t="s">
        <v>1200</v>
      </c>
      <c r="M107" s="27">
        <v>0.02</v>
      </c>
      <c r="N107" s="27">
        <v>0.03</v>
      </c>
      <c r="O107" s="27">
        <v>0.04</v>
      </c>
      <c r="P107" s="58"/>
      <c r="Q107" s="100">
        <v>0.03</v>
      </c>
      <c r="R107" s="24"/>
      <c r="S107" s="51"/>
      <c r="T107" s="99" t="s">
        <v>902</v>
      </c>
      <c r="U107" s="24" t="s">
        <v>1149</v>
      </c>
      <c r="V107" s="90" t="s">
        <v>908</v>
      </c>
      <c r="W107" s="23" t="s">
        <v>894</v>
      </c>
      <c r="X107" s="23" t="s">
        <v>895</v>
      </c>
      <c r="Y107" s="97" t="s">
        <v>896</v>
      </c>
      <c r="Z107" s="11" t="s">
        <v>35</v>
      </c>
      <c r="AA107" s="22" t="s">
        <v>291</v>
      </c>
      <c r="AB107" s="51"/>
      <c r="AC107" s="24" t="s">
        <v>1127</v>
      </c>
      <c r="AD107" s="50">
        <v>255</v>
      </c>
      <c r="AE107" s="55"/>
      <c r="AF107" s="8" t="s">
        <v>914</v>
      </c>
      <c r="AG107" s="24" t="s">
        <v>1111</v>
      </c>
      <c r="AH107" s="22" t="s">
        <v>291</v>
      </c>
      <c r="AI107" s="22" t="s">
        <v>291</v>
      </c>
      <c r="AJ107" s="55"/>
      <c r="AK107" s="102" t="s">
        <v>919</v>
      </c>
      <c r="AL107" s="24" t="s">
        <v>1083</v>
      </c>
      <c r="AM107" s="56" t="s">
        <v>478</v>
      </c>
      <c r="AN107" s="55"/>
      <c r="AO107" s="61" t="str">
        <f t="shared" si="3"/>
        <v>华东</v>
      </c>
      <c r="AP107" s="55"/>
      <c r="AQ107" s="55"/>
      <c r="AR107" s="55"/>
      <c r="AS107" s="55"/>
      <c r="AT107" s="55"/>
      <c r="AU107" s="55"/>
      <c r="AV107" s="55"/>
      <c r="AW107" s="55"/>
      <c r="AX107" s="55"/>
      <c r="AY107" s="55"/>
    </row>
    <row r="108" spans="1:51" s="17" customFormat="1" ht="15" customHeight="1">
      <c r="A108" s="87" t="s">
        <v>717</v>
      </c>
      <c r="B108" s="87" t="s">
        <v>202</v>
      </c>
      <c r="C108" s="49" t="s">
        <v>1543</v>
      </c>
      <c r="D108" s="50"/>
      <c r="E108" s="174" t="s">
        <v>1718</v>
      </c>
      <c r="F108" s="52" t="s">
        <v>1553</v>
      </c>
      <c r="G108" s="57" t="s">
        <v>1554</v>
      </c>
      <c r="H108" s="57" t="s">
        <v>1552</v>
      </c>
      <c r="I108" s="201"/>
      <c r="J108" s="53"/>
      <c r="K108" s="52" t="s">
        <v>1551</v>
      </c>
      <c r="L108" s="24" t="s">
        <v>1555</v>
      </c>
      <c r="M108" s="27">
        <v>0.02</v>
      </c>
      <c r="N108" s="27">
        <v>0.03</v>
      </c>
      <c r="O108" s="27">
        <v>0.03</v>
      </c>
      <c r="P108" s="58"/>
      <c r="Q108" s="100">
        <v>0.03</v>
      </c>
      <c r="R108" s="24"/>
      <c r="S108" s="51"/>
      <c r="T108" s="8" t="s">
        <v>1548</v>
      </c>
      <c r="U108" s="24" t="s">
        <v>1549</v>
      </c>
      <c r="V108" s="90" t="s">
        <v>1550</v>
      </c>
      <c r="W108" s="23" t="s">
        <v>1545</v>
      </c>
      <c r="X108" s="207" t="s">
        <v>1546</v>
      </c>
      <c r="Y108" s="97" t="s">
        <v>1544</v>
      </c>
      <c r="Z108" s="11" t="s">
        <v>35</v>
      </c>
      <c r="AA108" s="22" t="s">
        <v>291</v>
      </c>
      <c r="AB108" s="51"/>
      <c r="AC108" s="24" t="s">
        <v>1547</v>
      </c>
      <c r="AD108" s="50">
        <v>221</v>
      </c>
      <c r="AE108" s="55"/>
      <c r="AF108" s="8"/>
      <c r="AG108" s="24"/>
      <c r="AH108" s="22" t="s">
        <v>291</v>
      </c>
      <c r="AI108" s="22" t="s">
        <v>291</v>
      </c>
      <c r="AJ108" s="55"/>
      <c r="AK108" s="102"/>
      <c r="AL108" s="24"/>
      <c r="AM108" s="56" t="s">
        <v>478</v>
      </c>
      <c r="AN108" s="55"/>
      <c r="AO108" s="61" t="str">
        <f t="shared" si="3"/>
        <v>华东</v>
      </c>
      <c r="AP108" s="55"/>
      <c r="AQ108" s="55"/>
      <c r="AR108" s="55"/>
      <c r="AS108" s="55"/>
      <c r="AT108" s="55"/>
      <c r="AU108" s="55"/>
      <c r="AV108" s="55"/>
      <c r="AW108" s="55"/>
      <c r="AX108" s="55"/>
      <c r="AY108" s="55"/>
    </row>
    <row r="109" spans="1:51" s="17" customFormat="1" ht="15" customHeight="1">
      <c r="A109" s="87" t="s">
        <v>717</v>
      </c>
      <c r="B109" s="87" t="s">
        <v>202</v>
      </c>
      <c r="C109" s="49" t="s">
        <v>1717</v>
      </c>
      <c r="D109" s="50"/>
      <c r="E109" s="174" t="s">
        <v>1719</v>
      </c>
      <c r="F109" s="52" t="s">
        <v>1725</v>
      </c>
      <c r="G109" s="57"/>
      <c r="H109" s="57"/>
      <c r="I109" s="201"/>
      <c r="J109" s="53" t="s">
        <v>1726</v>
      </c>
      <c r="K109" s="52" t="s">
        <v>1724</v>
      </c>
      <c r="L109" s="228" t="s">
        <v>1723</v>
      </c>
      <c r="M109" s="27">
        <v>0.02</v>
      </c>
      <c r="N109" s="27">
        <v>2.5000000000000001E-2</v>
      </c>
      <c r="O109" s="27">
        <v>0.03</v>
      </c>
      <c r="P109" s="58"/>
      <c r="Q109" s="100">
        <v>0.03</v>
      </c>
      <c r="R109" s="24"/>
      <c r="S109" s="51"/>
      <c r="T109" s="8" t="s">
        <v>1727</v>
      </c>
      <c r="U109" s="24"/>
      <c r="V109" s="90"/>
      <c r="W109" s="23" t="s">
        <v>1722</v>
      </c>
      <c r="X109" s="207"/>
      <c r="Y109" s="97"/>
      <c r="Z109" s="11" t="s">
        <v>35</v>
      </c>
      <c r="AA109" s="22" t="s">
        <v>291</v>
      </c>
      <c r="AB109" s="51"/>
      <c r="AC109" s="228" t="s">
        <v>1721</v>
      </c>
      <c r="AD109" s="50">
        <v>134</v>
      </c>
      <c r="AE109" s="55"/>
      <c r="AF109" s="8"/>
      <c r="AG109" s="24"/>
      <c r="AH109" s="22" t="s">
        <v>291</v>
      </c>
      <c r="AI109" s="22" t="s">
        <v>291</v>
      </c>
      <c r="AJ109" s="55"/>
      <c r="AK109" s="102"/>
      <c r="AL109" s="24"/>
      <c r="AM109" s="56" t="s">
        <v>478</v>
      </c>
      <c r="AN109" s="55"/>
      <c r="AO109" s="61" t="str">
        <f t="shared" si="3"/>
        <v>华东</v>
      </c>
      <c r="AP109" s="55"/>
      <c r="AQ109" s="55"/>
      <c r="AR109" s="55"/>
      <c r="AS109" s="55"/>
      <c r="AT109" s="55"/>
      <c r="AU109" s="55"/>
      <c r="AV109" s="55"/>
      <c r="AW109" s="55"/>
      <c r="AX109" s="55"/>
      <c r="AY109" s="55"/>
    </row>
    <row r="110" spans="1:51" s="17" customFormat="1" ht="15" customHeight="1">
      <c r="A110" s="87" t="s">
        <v>717</v>
      </c>
      <c r="B110" s="87" t="s">
        <v>202</v>
      </c>
      <c r="C110" s="49" t="s">
        <v>1792</v>
      </c>
      <c r="D110" s="50"/>
      <c r="E110" s="174" t="s">
        <v>1719</v>
      </c>
      <c r="F110" s="52" t="s">
        <v>1795</v>
      </c>
      <c r="G110" s="57"/>
      <c r="H110" s="57" t="s">
        <v>1797</v>
      </c>
      <c r="I110" s="201"/>
      <c r="J110" s="53" t="s">
        <v>1796</v>
      </c>
      <c r="K110" s="52" t="s">
        <v>1794</v>
      </c>
      <c r="L110" s="228" t="s">
        <v>1793</v>
      </c>
      <c r="M110" s="27">
        <v>0.02</v>
      </c>
      <c r="N110" s="27">
        <v>0.02</v>
      </c>
      <c r="O110" s="27">
        <v>0.02</v>
      </c>
      <c r="P110" s="58"/>
      <c r="Q110" s="100">
        <v>0.03</v>
      </c>
      <c r="R110" s="24"/>
      <c r="S110" s="51"/>
      <c r="T110" s="8"/>
      <c r="U110" s="24"/>
      <c r="V110" s="90"/>
      <c r="W110" s="23" t="s">
        <v>1799</v>
      </c>
      <c r="X110" s="207"/>
      <c r="Y110" s="97"/>
      <c r="Z110" s="11" t="s">
        <v>35</v>
      </c>
      <c r="AA110" s="22" t="s">
        <v>291</v>
      </c>
      <c r="AB110" s="51"/>
      <c r="AC110" s="228" t="s">
        <v>1798</v>
      </c>
      <c r="AD110" s="50">
        <v>170</v>
      </c>
      <c r="AE110" s="55"/>
      <c r="AF110" s="8"/>
      <c r="AG110" s="24"/>
      <c r="AH110" s="22" t="s">
        <v>291</v>
      </c>
      <c r="AI110" s="22" t="s">
        <v>291</v>
      </c>
      <c r="AJ110" s="55"/>
      <c r="AK110" s="102"/>
      <c r="AL110" s="24"/>
      <c r="AM110" s="56" t="s">
        <v>478</v>
      </c>
      <c r="AN110" s="55"/>
      <c r="AO110" s="61" t="str">
        <f t="shared" si="3"/>
        <v>华东</v>
      </c>
      <c r="AP110" s="55"/>
      <c r="AQ110" s="55"/>
      <c r="AR110" s="55"/>
      <c r="AS110" s="55"/>
      <c r="AT110" s="55"/>
      <c r="AU110" s="55"/>
      <c r="AV110" s="55"/>
      <c r="AW110" s="55"/>
      <c r="AX110" s="55"/>
      <c r="AY110" s="55"/>
    </row>
    <row r="111" spans="1:51" s="17" customFormat="1" ht="15" customHeight="1">
      <c r="A111" s="87" t="s">
        <v>717</v>
      </c>
      <c r="B111" s="87" t="s">
        <v>202</v>
      </c>
      <c r="C111" s="49" t="s">
        <v>920</v>
      </c>
      <c r="D111" s="50"/>
      <c r="E111" s="174" t="s">
        <v>1720</v>
      </c>
      <c r="F111" s="52"/>
      <c r="G111" s="57"/>
      <c r="H111" s="57"/>
      <c r="I111" s="201"/>
      <c r="J111" s="53"/>
      <c r="K111" s="52"/>
      <c r="L111" s="209"/>
      <c r="M111" s="27">
        <v>0.02</v>
      </c>
      <c r="N111" s="27">
        <v>0.03</v>
      </c>
      <c r="O111" s="27">
        <v>0.03</v>
      </c>
      <c r="P111" s="58"/>
      <c r="Q111" s="100">
        <v>0.03</v>
      </c>
      <c r="R111" s="24"/>
      <c r="S111" s="51"/>
      <c r="T111" s="8"/>
      <c r="U111" s="24"/>
      <c r="V111" s="90"/>
      <c r="W111" s="23" t="s">
        <v>921</v>
      </c>
      <c r="X111" s="106"/>
      <c r="Y111" s="107" t="s">
        <v>922</v>
      </c>
      <c r="Z111" s="11" t="s">
        <v>35</v>
      </c>
      <c r="AA111" s="22" t="s">
        <v>291</v>
      </c>
      <c r="AB111" s="51"/>
      <c r="AC111" s="24" t="s">
        <v>1128</v>
      </c>
      <c r="AD111" s="50">
        <v>178</v>
      </c>
      <c r="AE111" s="55"/>
      <c r="AF111" s="8"/>
      <c r="AG111" s="24"/>
      <c r="AH111" s="22" t="s">
        <v>291</v>
      </c>
      <c r="AI111" s="22" t="s">
        <v>291</v>
      </c>
      <c r="AJ111" s="55"/>
      <c r="AK111" s="102"/>
      <c r="AL111" s="24"/>
      <c r="AM111" s="56" t="s">
        <v>478</v>
      </c>
      <c r="AN111" s="55"/>
      <c r="AO111" s="61" t="str">
        <f t="shared" si="3"/>
        <v>华东</v>
      </c>
      <c r="AP111" s="55"/>
      <c r="AQ111" s="55"/>
      <c r="AR111" s="55"/>
      <c r="AS111" s="55"/>
      <c r="AT111" s="55"/>
      <c r="AU111" s="55"/>
      <c r="AV111" s="55"/>
      <c r="AW111" s="55"/>
      <c r="AX111" s="55"/>
      <c r="AY111" s="55"/>
    </row>
    <row r="112" spans="1:51" ht="15" customHeight="1">
      <c r="A112" s="108" t="s">
        <v>723</v>
      </c>
      <c r="B112" s="108" t="s">
        <v>127</v>
      </c>
      <c r="C112" s="109" t="str">
        <f>B112</f>
        <v>河南</v>
      </c>
      <c r="D112" s="137"/>
      <c r="E112" s="122" t="s">
        <v>1280</v>
      </c>
      <c r="F112" s="159">
        <v>1.4999999999999999E-2</v>
      </c>
      <c r="G112" s="151">
        <v>3.5000000000000003E-2</v>
      </c>
      <c r="H112" s="160">
        <v>4.4999999999999998E-2</v>
      </c>
      <c r="I112" s="202">
        <v>4.4999999999999998E-2</v>
      </c>
      <c r="J112" s="154" t="s">
        <v>128</v>
      </c>
      <c r="K112" s="155" t="s">
        <v>409</v>
      </c>
      <c r="L112" s="122" t="s">
        <v>1814</v>
      </c>
      <c r="M112" s="162">
        <v>1.4999999999999999E-2</v>
      </c>
      <c r="N112" s="152">
        <v>3.5000000000000003E-2</v>
      </c>
      <c r="O112" s="163">
        <v>4.4999999999999998E-2</v>
      </c>
      <c r="P112" s="117"/>
      <c r="Q112" s="116">
        <v>0.04</v>
      </c>
      <c r="R112" s="122" t="s">
        <v>1172</v>
      </c>
      <c r="S112" s="117"/>
      <c r="T112" s="132" t="s">
        <v>770</v>
      </c>
      <c r="U112" s="122" t="s">
        <v>1150</v>
      </c>
      <c r="V112" s="156"/>
      <c r="W112" s="117"/>
      <c r="X112" s="117"/>
      <c r="Y112" s="117"/>
      <c r="Z112" s="119" t="s">
        <v>35</v>
      </c>
      <c r="AA112" s="120" t="s">
        <v>291</v>
      </c>
      <c r="AB112" s="117"/>
      <c r="AC112" s="122"/>
      <c r="AD112" s="137"/>
      <c r="AE112" s="123"/>
      <c r="AF112" s="132" t="s">
        <v>781</v>
      </c>
      <c r="AG112" s="122" t="s">
        <v>1112</v>
      </c>
      <c r="AH112" s="120" t="s">
        <v>291</v>
      </c>
      <c r="AI112" s="120" t="s">
        <v>291</v>
      </c>
      <c r="AJ112" s="123"/>
      <c r="AK112" s="132" t="s">
        <v>788</v>
      </c>
      <c r="AL112" s="122" t="s">
        <v>1084</v>
      </c>
      <c r="AM112" s="110" t="s">
        <v>478</v>
      </c>
      <c r="AN112" s="123"/>
      <c r="AO112" s="124" t="str">
        <f>$A$112</f>
        <v>华中</v>
      </c>
      <c r="AP112" s="123"/>
      <c r="AQ112" s="123"/>
      <c r="AR112" s="123"/>
      <c r="AS112" s="123"/>
      <c r="AT112" s="123"/>
      <c r="AU112" s="123"/>
      <c r="AV112" s="123"/>
      <c r="AW112" s="123"/>
      <c r="AX112" s="123"/>
      <c r="AY112" s="123"/>
    </row>
    <row r="113" spans="1:51" ht="15" customHeight="1">
      <c r="A113" s="108" t="s">
        <v>723</v>
      </c>
      <c r="B113" s="108" t="s">
        <v>127</v>
      </c>
      <c r="C113" s="109" t="s">
        <v>771</v>
      </c>
      <c r="D113" s="137"/>
      <c r="E113" s="122" t="s">
        <v>1280</v>
      </c>
      <c r="F113" s="159">
        <v>1.4999999999999999E-2</v>
      </c>
      <c r="G113" s="151">
        <v>3.5000000000000003E-2</v>
      </c>
      <c r="H113" s="160">
        <v>4.4999999999999998E-2</v>
      </c>
      <c r="I113" s="202">
        <v>4.4999999999999998E-2</v>
      </c>
      <c r="J113" s="154" t="s">
        <v>795</v>
      </c>
      <c r="K113" s="155" t="s">
        <v>796</v>
      </c>
      <c r="L113" s="122" t="s">
        <v>1814</v>
      </c>
      <c r="M113" s="162">
        <v>1.4999999999999999E-2</v>
      </c>
      <c r="N113" s="152">
        <v>3.5000000000000003E-2</v>
      </c>
      <c r="O113" s="163">
        <v>4.4999999999999998E-2</v>
      </c>
      <c r="P113" s="117"/>
      <c r="Q113" s="116">
        <v>0.04</v>
      </c>
      <c r="R113" s="122" t="s">
        <v>1173</v>
      </c>
      <c r="S113" s="117"/>
      <c r="T113" s="132" t="s">
        <v>778</v>
      </c>
      <c r="U113" s="122" t="s">
        <v>1151</v>
      </c>
      <c r="V113" s="156"/>
      <c r="W113" s="117"/>
      <c r="X113" s="117"/>
      <c r="Y113" s="117"/>
      <c r="Z113" s="119" t="s">
        <v>35</v>
      </c>
      <c r="AA113" s="120" t="s">
        <v>291</v>
      </c>
      <c r="AB113" s="117"/>
      <c r="AC113" s="122"/>
      <c r="AD113" s="137"/>
      <c r="AE113" s="123"/>
      <c r="AF113" s="132" t="s">
        <v>782</v>
      </c>
      <c r="AG113" s="122" t="s">
        <v>1113</v>
      </c>
      <c r="AH113" s="120" t="s">
        <v>291</v>
      </c>
      <c r="AI113" s="120" t="s">
        <v>291</v>
      </c>
      <c r="AJ113" s="123"/>
      <c r="AK113" s="132" t="s">
        <v>789</v>
      </c>
      <c r="AL113" s="122" t="s">
        <v>1085</v>
      </c>
      <c r="AM113" s="110" t="s">
        <v>478</v>
      </c>
      <c r="AN113" s="123"/>
      <c r="AO113" s="124" t="str">
        <f t="shared" ref="AO113:AO119" si="4">$A$112</f>
        <v>华中</v>
      </c>
      <c r="AP113" s="123"/>
      <c r="AQ113" s="123"/>
      <c r="AR113" s="123"/>
      <c r="AS113" s="123"/>
      <c r="AT113" s="123"/>
      <c r="AU113" s="123"/>
      <c r="AV113" s="123"/>
      <c r="AW113" s="123"/>
      <c r="AX113" s="123"/>
      <c r="AY113" s="123"/>
    </row>
    <row r="114" spans="1:51" ht="15" customHeight="1">
      <c r="A114" s="108" t="s">
        <v>723</v>
      </c>
      <c r="B114" s="108" t="s">
        <v>127</v>
      </c>
      <c r="C114" s="109" t="s">
        <v>772</v>
      </c>
      <c r="D114" s="137">
        <v>2</v>
      </c>
      <c r="E114" s="122" t="s">
        <v>1280</v>
      </c>
      <c r="F114" s="159">
        <v>1.4999999999999999E-2</v>
      </c>
      <c r="G114" s="151">
        <v>3.5000000000000003E-2</v>
      </c>
      <c r="H114" s="160">
        <v>4.4999999999999998E-2</v>
      </c>
      <c r="I114" s="202">
        <v>4.4999999999999998E-2</v>
      </c>
      <c r="J114" s="154" t="s">
        <v>797</v>
      </c>
      <c r="K114" s="155" t="s">
        <v>798</v>
      </c>
      <c r="L114" s="122" t="s">
        <v>1814</v>
      </c>
      <c r="M114" s="162">
        <v>1.4999999999999999E-2</v>
      </c>
      <c r="N114" s="152">
        <v>3.5000000000000003E-2</v>
      </c>
      <c r="O114" s="163">
        <v>4.4999999999999998E-2</v>
      </c>
      <c r="P114" s="117"/>
      <c r="Q114" s="116">
        <v>0.04</v>
      </c>
      <c r="R114" s="122" t="s">
        <v>1174</v>
      </c>
      <c r="S114" s="117"/>
      <c r="T114" s="132" t="s">
        <v>779</v>
      </c>
      <c r="U114" s="122" t="s">
        <v>1152</v>
      </c>
      <c r="V114" s="156"/>
      <c r="W114" s="117" t="s">
        <v>1813</v>
      </c>
      <c r="X114" s="117"/>
      <c r="Y114" s="117"/>
      <c r="Z114" s="119" t="s">
        <v>35</v>
      </c>
      <c r="AA114" s="120" t="s">
        <v>291</v>
      </c>
      <c r="AB114" s="117"/>
      <c r="AC114" s="227" t="s">
        <v>1812</v>
      </c>
      <c r="AD114" s="137">
        <v>170</v>
      </c>
      <c r="AE114" s="123"/>
      <c r="AF114" s="132" t="s">
        <v>783</v>
      </c>
      <c r="AG114" s="122" t="s">
        <v>1114</v>
      </c>
      <c r="AH114" s="120" t="s">
        <v>291</v>
      </c>
      <c r="AI114" s="120" t="s">
        <v>291</v>
      </c>
      <c r="AJ114" s="123"/>
      <c r="AK114" s="132" t="s">
        <v>790</v>
      </c>
      <c r="AL114" s="122" t="s">
        <v>1086</v>
      </c>
      <c r="AM114" s="110" t="s">
        <v>478</v>
      </c>
      <c r="AN114" s="123"/>
      <c r="AO114" s="124" t="str">
        <f t="shared" si="4"/>
        <v>华中</v>
      </c>
      <c r="AP114" s="123"/>
      <c r="AQ114" s="123"/>
      <c r="AR114" s="123"/>
      <c r="AS114" s="123"/>
      <c r="AT114" s="123"/>
      <c r="AU114" s="123"/>
      <c r="AV114" s="123"/>
      <c r="AW114" s="123"/>
      <c r="AX114" s="123"/>
      <c r="AY114" s="123"/>
    </row>
    <row r="115" spans="1:51" ht="15" customHeight="1">
      <c r="A115" s="108" t="s">
        <v>723</v>
      </c>
      <c r="B115" s="108" t="s">
        <v>127</v>
      </c>
      <c r="C115" s="109" t="s">
        <v>773</v>
      </c>
      <c r="D115" s="137"/>
      <c r="E115" s="122" t="s">
        <v>1280</v>
      </c>
      <c r="F115" s="159">
        <v>1.4999999999999999E-2</v>
      </c>
      <c r="G115" s="151">
        <v>3.5000000000000003E-2</v>
      </c>
      <c r="H115" s="160">
        <v>4.4999999999999998E-2</v>
      </c>
      <c r="I115" s="202">
        <v>4.4999999999999998E-2</v>
      </c>
      <c r="J115" s="154" t="s">
        <v>799</v>
      </c>
      <c r="K115" s="155" t="s">
        <v>800</v>
      </c>
      <c r="L115" s="122" t="s">
        <v>1814</v>
      </c>
      <c r="M115" s="162">
        <v>1.4999999999999999E-2</v>
      </c>
      <c r="N115" s="152">
        <v>3.5000000000000003E-2</v>
      </c>
      <c r="O115" s="163">
        <v>4.4999999999999998E-2</v>
      </c>
      <c r="P115" s="117"/>
      <c r="Q115" s="116">
        <v>0.04</v>
      </c>
      <c r="R115" s="122" t="s">
        <v>1175</v>
      </c>
      <c r="S115" s="117"/>
      <c r="T115" s="132" t="s">
        <v>779</v>
      </c>
      <c r="U115" s="122" t="s">
        <v>1153</v>
      </c>
      <c r="V115" s="156"/>
      <c r="W115" s="117"/>
      <c r="X115" s="117"/>
      <c r="Y115" s="117"/>
      <c r="Z115" s="119" t="s">
        <v>35</v>
      </c>
      <c r="AA115" s="120" t="s">
        <v>291</v>
      </c>
      <c r="AB115" s="117"/>
      <c r="AC115" s="122"/>
      <c r="AD115" s="137"/>
      <c r="AE115" s="123"/>
      <c r="AF115" s="132" t="s">
        <v>784</v>
      </c>
      <c r="AG115" s="122" t="s">
        <v>1115</v>
      </c>
      <c r="AH115" s="120" t="s">
        <v>291</v>
      </c>
      <c r="AI115" s="120" t="s">
        <v>291</v>
      </c>
      <c r="AJ115" s="123"/>
      <c r="AK115" s="132" t="s">
        <v>791</v>
      </c>
      <c r="AL115" s="122" t="s">
        <v>1087</v>
      </c>
      <c r="AM115" s="110" t="s">
        <v>478</v>
      </c>
      <c r="AN115" s="123"/>
      <c r="AO115" s="124" t="str">
        <f t="shared" si="4"/>
        <v>华中</v>
      </c>
      <c r="AP115" s="123"/>
      <c r="AQ115" s="123"/>
      <c r="AR115" s="123"/>
      <c r="AS115" s="123"/>
      <c r="AT115" s="123"/>
      <c r="AU115" s="123"/>
      <c r="AV115" s="123"/>
      <c r="AW115" s="123"/>
      <c r="AX115" s="123"/>
      <c r="AY115" s="123"/>
    </row>
    <row r="116" spans="1:51" ht="15" customHeight="1">
      <c r="A116" s="108" t="s">
        <v>723</v>
      </c>
      <c r="B116" s="108" t="s">
        <v>127</v>
      </c>
      <c r="C116" s="109" t="s">
        <v>774</v>
      </c>
      <c r="D116" s="137"/>
      <c r="E116" s="122" t="s">
        <v>1280</v>
      </c>
      <c r="F116" s="159">
        <v>1.4999999999999999E-2</v>
      </c>
      <c r="G116" s="151">
        <v>3.5000000000000003E-2</v>
      </c>
      <c r="H116" s="160">
        <v>4.4999999999999998E-2</v>
      </c>
      <c r="I116" s="202">
        <v>4.4999999999999998E-2</v>
      </c>
      <c r="J116" s="154" t="s">
        <v>801</v>
      </c>
      <c r="K116" s="155" t="s">
        <v>802</v>
      </c>
      <c r="L116" s="122" t="s">
        <v>1814</v>
      </c>
      <c r="M116" s="162">
        <v>1.4999999999999999E-2</v>
      </c>
      <c r="N116" s="152">
        <v>3.5000000000000003E-2</v>
      </c>
      <c r="O116" s="163">
        <v>4.4999999999999998E-2</v>
      </c>
      <c r="P116" s="117"/>
      <c r="Q116" s="116">
        <v>0.04</v>
      </c>
      <c r="R116" s="122" t="s">
        <v>1176</v>
      </c>
      <c r="S116" s="117"/>
      <c r="T116" s="132" t="s">
        <v>778</v>
      </c>
      <c r="U116" s="122" t="s">
        <v>1154</v>
      </c>
      <c r="V116" s="156"/>
      <c r="W116" s="117"/>
      <c r="X116" s="117"/>
      <c r="Y116" s="117"/>
      <c r="Z116" s="119" t="s">
        <v>35</v>
      </c>
      <c r="AA116" s="120" t="s">
        <v>291</v>
      </c>
      <c r="AB116" s="117"/>
      <c r="AC116" s="122"/>
      <c r="AD116" s="137"/>
      <c r="AE116" s="123"/>
      <c r="AF116" s="132" t="s">
        <v>785</v>
      </c>
      <c r="AG116" s="122" t="s">
        <v>1116</v>
      </c>
      <c r="AH116" s="120" t="s">
        <v>291</v>
      </c>
      <c r="AI116" s="120" t="s">
        <v>291</v>
      </c>
      <c r="AJ116" s="123"/>
      <c r="AK116" s="132" t="s">
        <v>792</v>
      </c>
      <c r="AL116" s="122" t="s">
        <v>1088</v>
      </c>
      <c r="AM116" s="110" t="s">
        <v>478</v>
      </c>
      <c r="AN116" s="123"/>
      <c r="AO116" s="124" t="str">
        <f t="shared" si="4"/>
        <v>华中</v>
      </c>
      <c r="AP116" s="123"/>
      <c r="AQ116" s="123"/>
      <c r="AR116" s="123"/>
      <c r="AS116" s="123"/>
      <c r="AT116" s="123"/>
      <c r="AU116" s="123"/>
      <c r="AV116" s="123"/>
      <c r="AW116" s="123"/>
      <c r="AX116" s="123"/>
      <c r="AY116" s="123"/>
    </row>
    <row r="117" spans="1:51" ht="15" customHeight="1">
      <c r="A117" s="108" t="s">
        <v>723</v>
      </c>
      <c r="B117" s="108" t="s">
        <v>127</v>
      </c>
      <c r="C117" s="109" t="s">
        <v>775</v>
      </c>
      <c r="D117" s="137"/>
      <c r="E117" s="122" t="s">
        <v>1280</v>
      </c>
      <c r="F117" s="159">
        <v>1.4999999999999999E-2</v>
      </c>
      <c r="G117" s="151">
        <v>3.5000000000000003E-2</v>
      </c>
      <c r="H117" s="160">
        <v>4.4999999999999998E-2</v>
      </c>
      <c r="I117" s="202">
        <v>4.4999999999999998E-2</v>
      </c>
      <c r="J117" s="154" t="s">
        <v>803</v>
      </c>
      <c r="K117" s="155" t="s">
        <v>804</v>
      </c>
      <c r="L117" s="122" t="s">
        <v>1814</v>
      </c>
      <c r="M117" s="162">
        <v>1.4999999999999999E-2</v>
      </c>
      <c r="N117" s="152">
        <v>3.5000000000000003E-2</v>
      </c>
      <c r="O117" s="163">
        <v>4.4999999999999998E-2</v>
      </c>
      <c r="P117" s="117"/>
      <c r="Q117" s="116">
        <v>0.04</v>
      </c>
      <c r="R117" s="122" t="s">
        <v>1177</v>
      </c>
      <c r="S117" s="117"/>
      <c r="T117" s="132" t="s">
        <v>778</v>
      </c>
      <c r="U117" s="122" t="s">
        <v>1155</v>
      </c>
      <c r="V117" s="156"/>
      <c r="W117" s="117"/>
      <c r="X117" s="117"/>
      <c r="Y117" s="117"/>
      <c r="Z117" s="119" t="s">
        <v>35</v>
      </c>
      <c r="AA117" s="120" t="s">
        <v>291</v>
      </c>
      <c r="AB117" s="117"/>
      <c r="AC117" s="122"/>
      <c r="AD117" s="137"/>
      <c r="AE117" s="123"/>
      <c r="AF117" s="132" t="s">
        <v>786</v>
      </c>
      <c r="AG117" s="122" t="s">
        <v>1117</v>
      </c>
      <c r="AH117" s="120" t="s">
        <v>291</v>
      </c>
      <c r="AI117" s="120" t="s">
        <v>291</v>
      </c>
      <c r="AJ117" s="123"/>
      <c r="AK117" s="132" t="s">
        <v>793</v>
      </c>
      <c r="AL117" s="122" t="s">
        <v>1089</v>
      </c>
      <c r="AM117" s="110" t="s">
        <v>478</v>
      </c>
      <c r="AN117" s="123"/>
      <c r="AO117" s="124" t="str">
        <f t="shared" si="4"/>
        <v>华中</v>
      </c>
      <c r="AP117" s="123"/>
      <c r="AQ117" s="123"/>
      <c r="AR117" s="123"/>
      <c r="AS117" s="123"/>
      <c r="AT117" s="123"/>
      <c r="AU117" s="123"/>
      <c r="AV117" s="123"/>
      <c r="AW117" s="123"/>
      <c r="AX117" s="123"/>
      <c r="AY117" s="123"/>
    </row>
    <row r="118" spans="1:51" ht="15" customHeight="1">
      <c r="A118" s="108" t="s">
        <v>723</v>
      </c>
      <c r="B118" s="108" t="s">
        <v>127</v>
      </c>
      <c r="C118" s="109" t="s">
        <v>776</v>
      </c>
      <c r="D118" s="137"/>
      <c r="E118" s="122" t="s">
        <v>1280</v>
      </c>
      <c r="F118" s="159">
        <v>1.4999999999999999E-2</v>
      </c>
      <c r="G118" s="151">
        <v>3.5000000000000003E-2</v>
      </c>
      <c r="H118" s="160">
        <v>4.4999999999999998E-2</v>
      </c>
      <c r="I118" s="202">
        <v>4.4999999999999998E-2</v>
      </c>
      <c r="J118" s="154" t="s">
        <v>805</v>
      </c>
      <c r="K118" s="155" t="s">
        <v>806</v>
      </c>
      <c r="L118" s="122" t="s">
        <v>1814</v>
      </c>
      <c r="M118" s="162">
        <v>1.4999999999999999E-2</v>
      </c>
      <c r="N118" s="152">
        <v>3.5000000000000003E-2</v>
      </c>
      <c r="O118" s="163">
        <v>4.4999999999999998E-2</v>
      </c>
      <c r="P118" s="117"/>
      <c r="Q118" s="116">
        <v>0.04</v>
      </c>
      <c r="R118" s="122" t="s">
        <v>1178</v>
      </c>
      <c r="S118" s="117"/>
      <c r="T118" s="132" t="s">
        <v>780</v>
      </c>
      <c r="U118" s="122" t="s">
        <v>1156</v>
      </c>
      <c r="V118" s="156"/>
      <c r="W118" s="117"/>
      <c r="X118" s="117"/>
      <c r="Y118" s="117"/>
      <c r="Z118" s="119" t="s">
        <v>35</v>
      </c>
      <c r="AA118" s="120" t="s">
        <v>291</v>
      </c>
      <c r="AB118" s="117"/>
      <c r="AC118" s="122"/>
      <c r="AD118" s="137"/>
      <c r="AE118" s="123"/>
      <c r="AF118" s="132" t="s">
        <v>787</v>
      </c>
      <c r="AG118" s="122" t="s">
        <v>1118</v>
      </c>
      <c r="AH118" s="120" t="s">
        <v>291</v>
      </c>
      <c r="AI118" s="120" t="s">
        <v>291</v>
      </c>
      <c r="AJ118" s="123"/>
      <c r="AK118" s="132"/>
      <c r="AL118" s="122"/>
      <c r="AM118" s="110" t="s">
        <v>478</v>
      </c>
      <c r="AN118" s="123"/>
      <c r="AO118" s="124" t="str">
        <f t="shared" si="4"/>
        <v>华中</v>
      </c>
      <c r="AP118" s="123"/>
      <c r="AQ118" s="123"/>
      <c r="AR118" s="123"/>
      <c r="AS118" s="123"/>
      <c r="AT118" s="123"/>
      <c r="AU118" s="123"/>
      <c r="AV118" s="123"/>
      <c r="AW118" s="123"/>
      <c r="AX118" s="123"/>
      <c r="AY118" s="123"/>
    </row>
    <row r="119" spans="1:51" ht="15" customHeight="1">
      <c r="A119" s="108" t="s">
        <v>723</v>
      </c>
      <c r="B119" s="108" t="s">
        <v>127</v>
      </c>
      <c r="C119" s="109" t="s">
        <v>777</v>
      </c>
      <c r="D119" s="137"/>
      <c r="E119" s="122" t="s">
        <v>1280</v>
      </c>
      <c r="F119" s="159">
        <v>1.4999999999999999E-2</v>
      </c>
      <c r="G119" s="151">
        <v>3.5000000000000003E-2</v>
      </c>
      <c r="H119" s="160">
        <v>4.4999999999999998E-2</v>
      </c>
      <c r="I119" s="202">
        <v>4.4999999999999998E-2</v>
      </c>
      <c r="J119" s="154" t="s">
        <v>807</v>
      </c>
      <c r="K119" s="155" t="s">
        <v>808</v>
      </c>
      <c r="L119" s="122" t="s">
        <v>1814</v>
      </c>
      <c r="M119" s="162">
        <v>1.4999999999999999E-2</v>
      </c>
      <c r="N119" s="152">
        <v>3.5000000000000003E-2</v>
      </c>
      <c r="O119" s="163">
        <v>4.4999999999999998E-2</v>
      </c>
      <c r="P119" s="117"/>
      <c r="Q119" s="116">
        <v>0.04</v>
      </c>
      <c r="R119" s="122" t="s">
        <v>1179</v>
      </c>
      <c r="S119" s="117"/>
      <c r="T119" s="132" t="s">
        <v>780</v>
      </c>
      <c r="U119" s="122" t="s">
        <v>1157</v>
      </c>
      <c r="V119" s="156"/>
      <c r="W119" s="117"/>
      <c r="X119" s="117"/>
      <c r="Y119" s="117"/>
      <c r="Z119" s="119" t="s">
        <v>35</v>
      </c>
      <c r="AA119" s="120" t="s">
        <v>291</v>
      </c>
      <c r="AB119" s="117"/>
      <c r="AC119" s="122"/>
      <c r="AD119" s="137"/>
      <c r="AE119" s="123"/>
      <c r="AF119" s="132"/>
      <c r="AG119" s="122"/>
      <c r="AH119" s="120" t="s">
        <v>291</v>
      </c>
      <c r="AI119" s="120" t="s">
        <v>291</v>
      </c>
      <c r="AJ119" s="123"/>
      <c r="AK119" s="132" t="s">
        <v>794</v>
      </c>
      <c r="AL119" s="122" t="s">
        <v>1090</v>
      </c>
      <c r="AM119" s="110" t="s">
        <v>478</v>
      </c>
      <c r="AN119" s="123"/>
      <c r="AO119" s="124" t="str">
        <f t="shared" si="4"/>
        <v>华中</v>
      </c>
      <c r="AP119" s="123"/>
      <c r="AQ119" s="123"/>
      <c r="AR119" s="123"/>
      <c r="AS119" s="123"/>
      <c r="AT119" s="123"/>
      <c r="AU119" s="123"/>
      <c r="AV119" s="123"/>
      <c r="AW119" s="123"/>
      <c r="AX119" s="123"/>
      <c r="AY119" s="123"/>
    </row>
    <row r="120" spans="1:51" ht="15" customHeight="1">
      <c r="A120" s="224" t="s">
        <v>723</v>
      </c>
      <c r="B120" s="224" t="s">
        <v>135</v>
      </c>
      <c r="C120" s="3" t="s">
        <v>136</v>
      </c>
      <c r="D120" s="50"/>
      <c r="E120" s="174" t="s">
        <v>1281</v>
      </c>
      <c r="F120" s="171">
        <v>1.4999999999999999E-2</v>
      </c>
      <c r="G120" s="5">
        <v>3</v>
      </c>
      <c r="H120" s="10">
        <v>0.04</v>
      </c>
      <c r="I120" s="208">
        <v>4</v>
      </c>
      <c r="J120" s="4"/>
      <c r="K120" s="5"/>
      <c r="L120" s="19"/>
      <c r="M120" s="27">
        <v>1.4999999999999999E-2</v>
      </c>
      <c r="N120" s="27">
        <v>0.04</v>
      </c>
      <c r="O120" s="27">
        <v>0.06</v>
      </c>
      <c r="P120" s="19"/>
      <c r="Q120" s="84">
        <v>0.03</v>
      </c>
      <c r="R120" s="24" t="s">
        <v>1180</v>
      </c>
      <c r="S120" s="21"/>
      <c r="T120" s="21"/>
      <c r="U120" s="24" t="s">
        <v>1158</v>
      </c>
      <c r="V120" s="89"/>
      <c r="W120" s="21"/>
      <c r="X120" s="21"/>
      <c r="Y120" s="21"/>
      <c r="Z120" s="11" t="s">
        <v>35</v>
      </c>
      <c r="AA120" s="22" t="s">
        <v>291</v>
      </c>
      <c r="AB120" s="21"/>
      <c r="AC120" s="24"/>
      <c r="AD120" s="25"/>
      <c r="AE120" s="6"/>
      <c r="AF120" s="8" t="s">
        <v>834</v>
      </c>
      <c r="AG120" s="24" t="s">
        <v>1119</v>
      </c>
      <c r="AH120" s="22" t="s">
        <v>291</v>
      </c>
      <c r="AI120" s="22" t="s">
        <v>291</v>
      </c>
      <c r="AJ120" s="6"/>
      <c r="AK120" s="8" t="s">
        <v>836</v>
      </c>
      <c r="AL120" s="24" t="s">
        <v>1091</v>
      </c>
      <c r="AM120" s="7" t="s">
        <v>478</v>
      </c>
      <c r="AN120" s="6"/>
      <c r="AO120" s="61" t="str">
        <f t="shared" ref="AO120:AO135" si="5">$A$112</f>
        <v>华中</v>
      </c>
      <c r="AP120" s="6"/>
      <c r="AQ120" s="6"/>
      <c r="AR120" s="6"/>
      <c r="AS120" s="6"/>
      <c r="AT120" s="6"/>
      <c r="AU120" s="6"/>
      <c r="AV120" s="6"/>
      <c r="AW120" s="6"/>
      <c r="AX120" s="6"/>
      <c r="AY120" s="6"/>
    </row>
    <row r="121" spans="1:51" ht="15" customHeight="1">
      <c r="A121" s="224" t="s">
        <v>723</v>
      </c>
      <c r="B121" s="224" t="s">
        <v>135</v>
      </c>
      <c r="C121" s="3" t="s">
        <v>411</v>
      </c>
      <c r="D121" s="50">
        <v>2</v>
      </c>
      <c r="E121" s="174"/>
      <c r="F121" s="171" t="s">
        <v>1732</v>
      </c>
      <c r="G121" s="5" t="s">
        <v>1733</v>
      </c>
      <c r="H121" s="10" t="s">
        <v>1734</v>
      </c>
      <c r="I121" s="5"/>
      <c r="J121" s="4"/>
      <c r="K121" s="5" t="s">
        <v>1730</v>
      </c>
      <c r="L121" s="226" t="s">
        <v>1731</v>
      </c>
      <c r="M121" s="27">
        <v>1.4999999999999999E-2</v>
      </c>
      <c r="N121" s="27">
        <v>0.04</v>
      </c>
      <c r="O121" s="27">
        <v>0.06</v>
      </c>
      <c r="P121" s="19"/>
      <c r="Q121" s="84">
        <v>0.03</v>
      </c>
      <c r="R121" s="24" t="s">
        <v>1181</v>
      </c>
      <c r="S121" s="21"/>
      <c r="T121" s="21"/>
      <c r="U121" s="24" t="s">
        <v>1159</v>
      </c>
      <c r="V121" s="89" t="s">
        <v>818</v>
      </c>
      <c r="W121" s="21" t="s">
        <v>1728</v>
      </c>
      <c r="X121" s="21"/>
      <c r="Y121" s="21" t="s">
        <v>1729</v>
      </c>
      <c r="Z121" s="11" t="s">
        <v>35</v>
      </c>
      <c r="AA121" s="22" t="s">
        <v>291</v>
      </c>
      <c r="AB121" s="21"/>
      <c r="AC121" s="24"/>
      <c r="AD121" s="25">
        <v>80</v>
      </c>
      <c r="AE121" s="6"/>
      <c r="AF121" s="8"/>
      <c r="AG121" s="24"/>
      <c r="AH121" s="22" t="s">
        <v>291</v>
      </c>
      <c r="AI121" s="22" t="s">
        <v>291</v>
      </c>
      <c r="AJ121" s="6"/>
      <c r="AK121" s="8"/>
      <c r="AL121" s="24"/>
      <c r="AM121" s="7" t="s">
        <v>478</v>
      </c>
      <c r="AN121" s="6"/>
      <c r="AO121" s="61" t="str">
        <f t="shared" si="5"/>
        <v>华中</v>
      </c>
      <c r="AP121" s="6"/>
      <c r="AQ121" s="6"/>
      <c r="AR121" s="6"/>
      <c r="AS121" s="6"/>
      <c r="AT121" s="6"/>
      <c r="AU121" s="6"/>
      <c r="AV121" s="6"/>
      <c r="AW121" s="6"/>
      <c r="AX121" s="6"/>
      <c r="AY121" s="6"/>
    </row>
    <row r="122" spans="1:51" ht="15" customHeight="1">
      <c r="A122" s="224" t="s">
        <v>723</v>
      </c>
      <c r="B122" s="224" t="s">
        <v>135</v>
      </c>
      <c r="C122" s="3" t="s">
        <v>819</v>
      </c>
      <c r="D122" s="50"/>
      <c r="E122" s="174" t="s">
        <v>1282</v>
      </c>
      <c r="F122" s="57">
        <v>0.02</v>
      </c>
      <c r="G122" s="5" t="s">
        <v>137</v>
      </c>
      <c r="H122" s="14">
        <v>6.5000000000000002E-2</v>
      </c>
      <c r="I122" s="15"/>
      <c r="J122" s="4" t="s">
        <v>21</v>
      </c>
      <c r="K122" s="4" t="s">
        <v>138</v>
      </c>
      <c r="L122" s="26"/>
      <c r="M122" s="27">
        <v>0.02</v>
      </c>
      <c r="N122" s="27" t="s">
        <v>137</v>
      </c>
      <c r="O122" s="27">
        <v>6.5000000000000002E-2</v>
      </c>
      <c r="P122" s="26"/>
      <c r="Q122" s="84">
        <v>0.03</v>
      </c>
      <c r="R122" s="24" t="s">
        <v>1182</v>
      </c>
      <c r="S122" s="21"/>
      <c r="T122" s="8" t="s">
        <v>815</v>
      </c>
      <c r="U122" s="24" t="s">
        <v>1160</v>
      </c>
      <c r="V122" s="89" t="s">
        <v>822</v>
      </c>
      <c r="W122" s="8" t="s">
        <v>809</v>
      </c>
      <c r="X122" s="8" t="s">
        <v>810</v>
      </c>
      <c r="Y122" s="8" t="s">
        <v>811</v>
      </c>
      <c r="Z122" s="11" t="s">
        <v>35</v>
      </c>
      <c r="AA122" s="22" t="s">
        <v>291</v>
      </c>
      <c r="AB122" s="21"/>
      <c r="AC122" s="24" t="s">
        <v>1129</v>
      </c>
      <c r="AD122" s="25">
        <v>90</v>
      </c>
      <c r="AE122" s="6"/>
      <c r="AF122" s="8" t="s">
        <v>835</v>
      </c>
      <c r="AG122" s="24" t="s">
        <v>1120</v>
      </c>
      <c r="AH122" s="22" t="s">
        <v>291</v>
      </c>
      <c r="AI122" s="22" t="s">
        <v>291</v>
      </c>
      <c r="AJ122" s="6"/>
      <c r="AK122" s="8" t="s">
        <v>837</v>
      </c>
      <c r="AL122" s="24" t="s">
        <v>1092</v>
      </c>
      <c r="AM122" s="7" t="s">
        <v>478</v>
      </c>
      <c r="AN122" s="6"/>
      <c r="AO122" s="61" t="str">
        <f t="shared" si="5"/>
        <v>华中</v>
      </c>
      <c r="AP122" s="6"/>
      <c r="AQ122" s="6"/>
      <c r="AR122" s="6"/>
      <c r="AS122" s="6"/>
      <c r="AT122" s="6"/>
      <c r="AU122" s="6"/>
      <c r="AV122" s="6"/>
      <c r="AW122" s="6"/>
      <c r="AX122" s="6"/>
      <c r="AY122" s="6"/>
    </row>
    <row r="123" spans="1:51" ht="15" customHeight="1">
      <c r="A123" s="224" t="s">
        <v>723</v>
      </c>
      <c r="B123" s="224" t="s">
        <v>135</v>
      </c>
      <c r="C123" s="3" t="s">
        <v>139</v>
      </c>
      <c r="D123" s="50"/>
      <c r="E123" s="174" t="s">
        <v>1283</v>
      </c>
      <c r="F123" s="171">
        <v>1.4999999999999999E-2</v>
      </c>
      <c r="G123" s="10">
        <v>0.04</v>
      </c>
      <c r="H123" s="9">
        <v>0.06</v>
      </c>
      <c r="I123" s="9">
        <v>0.06</v>
      </c>
      <c r="J123" s="4" t="s">
        <v>21</v>
      </c>
      <c r="K123" s="5" t="s">
        <v>140</v>
      </c>
      <c r="L123" s="19"/>
      <c r="M123" s="27">
        <v>1.4999999999999999E-2</v>
      </c>
      <c r="N123" s="27">
        <v>0.04</v>
      </c>
      <c r="O123" s="27">
        <v>0.06</v>
      </c>
      <c r="P123" s="19"/>
      <c r="Q123" s="84">
        <v>0.03</v>
      </c>
      <c r="R123" s="24" t="s">
        <v>1183</v>
      </c>
      <c r="S123" s="21"/>
      <c r="T123" s="8" t="s">
        <v>816</v>
      </c>
      <c r="U123" s="24" t="s">
        <v>1161</v>
      </c>
      <c r="V123" s="89" t="s">
        <v>820</v>
      </c>
      <c r="W123" s="8" t="s">
        <v>812</v>
      </c>
      <c r="X123" s="8"/>
      <c r="Y123" s="8"/>
      <c r="Z123" s="11" t="s">
        <v>35</v>
      </c>
      <c r="AA123" s="22" t="s">
        <v>291</v>
      </c>
      <c r="AB123" s="21"/>
      <c r="AC123" s="24"/>
      <c r="AD123" s="25"/>
      <c r="AE123" s="6"/>
      <c r="AF123" s="21"/>
      <c r="AG123" s="24"/>
      <c r="AH123" s="22" t="s">
        <v>291</v>
      </c>
      <c r="AI123" s="22" t="s">
        <v>291</v>
      </c>
      <c r="AJ123" s="6"/>
      <c r="AK123" s="8" t="s">
        <v>838</v>
      </c>
      <c r="AL123" s="24" t="s">
        <v>1093</v>
      </c>
      <c r="AM123" s="7" t="s">
        <v>478</v>
      </c>
      <c r="AN123" s="6"/>
      <c r="AO123" s="61" t="str">
        <f t="shared" si="5"/>
        <v>华中</v>
      </c>
      <c r="AP123" s="6"/>
      <c r="AQ123" s="6"/>
      <c r="AR123" s="6"/>
      <c r="AS123" s="6"/>
      <c r="AT123" s="6"/>
      <c r="AU123" s="6"/>
      <c r="AV123" s="6"/>
      <c r="AW123" s="6"/>
      <c r="AX123" s="6"/>
      <c r="AY123" s="6"/>
    </row>
    <row r="124" spans="1:51" ht="15" customHeight="1">
      <c r="A124" s="224" t="s">
        <v>723</v>
      </c>
      <c r="B124" s="224" t="s">
        <v>135</v>
      </c>
      <c r="C124" s="3" t="s">
        <v>141</v>
      </c>
      <c r="D124" s="50"/>
      <c r="E124" s="174" t="s">
        <v>1284</v>
      </c>
      <c r="F124" s="52" t="s">
        <v>142</v>
      </c>
      <c r="G124" s="5" t="s">
        <v>143</v>
      </c>
      <c r="H124" s="4" t="s">
        <v>144</v>
      </c>
      <c r="I124" s="4" t="s">
        <v>144</v>
      </c>
      <c r="J124" s="4" t="s">
        <v>21</v>
      </c>
      <c r="K124" s="4" t="s">
        <v>145</v>
      </c>
      <c r="L124" s="26"/>
      <c r="M124" s="27">
        <v>1.4999999999999999E-2</v>
      </c>
      <c r="N124" s="27">
        <v>0.04</v>
      </c>
      <c r="O124" s="27">
        <v>0.06</v>
      </c>
      <c r="P124" s="26"/>
      <c r="Q124" s="84">
        <v>0.03</v>
      </c>
      <c r="R124" s="24" t="s">
        <v>1184</v>
      </c>
      <c r="S124" s="21"/>
      <c r="T124" s="8" t="s">
        <v>817</v>
      </c>
      <c r="U124" s="24" t="s">
        <v>1162</v>
      </c>
      <c r="V124" s="89" t="s">
        <v>832</v>
      </c>
      <c r="W124" s="8" t="s">
        <v>813</v>
      </c>
      <c r="X124" s="8"/>
      <c r="Y124" s="8" t="s">
        <v>814</v>
      </c>
      <c r="Z124" s="11" t="s">
        <v>35</v>
      </c>
      <c r="AA124" s="22" t="s">
        <v>291</v>
      </c>
      <c r="AB124" s="21"/>
      <c r="AC124" s="24" t="s">
        <v>1130</v>
      </c>
      <c r="AD124" s="25">
        <v>30</v>
      </c>
      <c r="AE124" s="6"/>
      <c r="AF124" s="21"/>
      <c r="AG124" s="21"/>
      <c r="AH124" s="22" t="s">
        <v>291</v>
      </c>
      <c r="AI124" s="22" t="s">
        <v>291</v>
      </c>
      <c r="AJ124" s="6"/>
      <c r="AK124" s="8" t="s">
        <v>839</v>
      </c>
      <c r="AL124" s="24" t="s">
        <v>1094</v>
      </c>
      <c r="AM124" s="7" t="s">
        <v>478</v>
      </c>
      <c r="AN124" s="6"/>
      <c r="AO124" s="61" t="str">
        <f t="shared" si="5"/>
        <v>华中</v>
      </c>
      <c r="AP124" s="6"/>
      <c r="AQ124" s="6"/>
      <c r="AR124" s="6"/>
      <c r="AS124" s="6"/>
      <c r="AT124" s="6"/>
      <c r="AU124" s="6"/>
      <c r="AV124" s="6"/>
      <c r="AW124" s="6"/>
      <c r="AX124" s="6"/>
      <c r="AY124" s="6"/>
    </row>
    <row r="125" spans="1:51" ht="15" customHeight="1">
      <c r="A125" s="224" t="s">
        <v>723</v>
      </c>
      <c r="B125" s="224" t="s">
        <v>135</v>
      </c>
      <c r="C125" s="3" t="s">
        <v>823</v>
      </c>
      <c r="D125" s="50"/>
      <c r="E125" s="174"/>
      <c r="F125" s="52"/>
      <c r="G125" s="5"/>
      <c r="H125" s="4"/>
      <c r="I125" s="4"/>
      <c r="J125" s="4"/>
      <c r="K125" s="4"/>
      <c r="L125" s="26"/>
      <c r="M125" s="27"/>
      <c r="N125" s="27"/>
      <c r="O125" s="27"/>
      <c r="P125" s="26"/>
      <c r="Q125" s="84">
        <v>0.03</v>
      </c>
      <c r="R125" s="24" t="s">
        <v>1185</v>
      </c>
      <c r="S125" s="21"/>
      <c r="T125" s="8"/>
      <c r="U125" s="24" t="s">
        <v>1163</v>
      </c>
      <c r="V125" s="89" t="s">
        <v>822</v>
      </c>
      <c r="W125" s="8"/>
      <c r="X125" s="8"/>
      <c r="Y125" s="8"/>
      <c r="Z125" s="11" t="s">
        <v>35</v>
      </c>
      <c r="AA125" s="22" t="s">
        <v>291</v>
      </c>
      <c r="AB125" s="21"/>
      <c r="AC125" s="24"/>
      <c r="AD125" s="25"/>
      <c r="AE125" s="6"/>
      <c r="AF125" s="21"/>
      <c r="AG125" s="21"/>
      <c r="AH125" s="22" t="s">
        <v>291</v>
      </c>
      <c r="AI125" s="22" t="s">
        <v>291</v>
      </c>
      <c r="AJ125" s="6"/>
      <c r="AK125" s="21"/>
      <c r="AL125" s="24"/>
      <c r="AM125" s="7" t="s">
        <v>478</v>
      </c>
      <c r="AN125" s="6"/>
      <c r="AO125" s="61" t="str">
        <f t="shared" si="5"/>
        <v>华中</v>
      </c>
      <c r="AP125" s="6"/>
      <c r="AQ125" s="6"/>
      <c r="AR125" s="6"/>
      <c r="AS125" s="6"/>
      <c r="AT125" s="6"/>
      <c r="AU125" s="6"/>
      <c r="AV125" s="6"/>
      <c r="AW125" s="6"/>
      <c r="AX125" s="6"/>
      <c r="AY125" s="6"/>
    </row>
    <row r="126" spans="1:51" ht="15" customHeight="1">
      <c r="A126" s="224" t="s">
        <v>723</v>
      </c>
      <c r="B126" s="224" t="s">
        <v>135</v>
      </c>
      <c r="C126" s="3" t="s">
        <v>824</v>
      </c>
      <c r="D126" s="50"/>
      <c r="E126" s="174"/>
      <c r="F126" s="52"/>
      <c r="G126" s="5"/>
      <c r="H126" s="4"/>
      <c r="I126" s="4"/>
      <c r="J126" s="4"/>
      <c r="K126" s="4"/>
      <c r="L126" s="26"/>
      <c r="M126" s="27"/>
      <c r="N126" s="27"/>
      <c r="O126" s="27"/>
      <c r="P126" s="26"/>
      <c r="Q126" s="84">
        <v>0.03</v>
      </c>
      <c r="R126" s="24" t="s">
        <v>1186</v>
      </c>
      <c r="S126" s="21"/>
      <c r="T126" s="8"/>
      <c r="U126" s="24" t="s">
        <v>1164</v>
      </c>
      <c r="V126" s="89" t="s">
        <v>822</v>
      </c>
      <c r="W126" s="8"/>
      <c r="X126" s="8"/>
      <c r="Y126" s="8"/>
      <c r="Z126" s="11" t="s">
        <v>35</v>
      </c>
      <c r="AA126" s="22" t="s">
        <v>291</v>
      </c>
      <c r="AB126" s="21"/>
      <c r="AC126" s="24"/>
      <c r="AD126" s="25"/>
      <c r="AE126" s="6"/>
      <c r="AF126" s="21"/>
      <c r="AG126" s="21"/>
      <c r="AH126" s="22" t="s">
        <v>291</v>
      </c>
      <c r="AI126" s="22" t="s">
        <v>291</v>
      </c>
      <c r="AJ126" s="6"/>
      <c r="AK126" s="21"/>
      <c r="AL126" s="21"/>
      <c r="AM126" s="7" t="s">
        <v>478</v>
      </c>
      <c r="AN126" s="6"/>
      <c r="AO126" s="61" t="str">
        <f t="shared" si="5"/>
        <v>华中</v>
      </c>
      <c r="AP126" s="6"/>
      <c r="AQ126" s="6"/>
      <c r="AR126" s="6"/>
      <c r="AS126" s="6"/>
      <c r="AT126" s="6"/>
      <c r="AU126" s="6"/>
      <c r="AV126" s="6"/>
      <c r="AW126" s="6"/>
      <c r="AX126" s="6"/>
      <c r="AY126" s="6"/>
    </row>
    <row r="127" spans="1:51" ht="15" customHeight="1">
      <c r="A127" s="224" t="s">
        <v>723</v>
      </c>
      <c r="B127" s="224" t="s">
        <v>135</v>
      </c>
      <c r="C127" s="3" t="s">
        <v>825</v>
      </c>
      <c r="D127" s="50"/>
      <c r="E127" s="174"/>
      <c r="F127" s="52"/>
      <c r="G127" s="5"/>
      <c r="H127" s="4"/>
      <c r="I127" s="4"/>
      <c r="J127" s="4"/>
      <c r="K127" s="4"/>
      <c r="L127" s="26"/>
      <c r="M127" s="27"/>
      <c r="N127" s="27"/>
      <c r="O127" s="27"/>
      <c r="P127" s="26"/>
      <c r="Q127" s="84">
        <v>0.03</v>
      </c>
      <c r="R127" s="24" t="s">
        <v>1187</v>
      </c>
      <c r="S127" s="21"/>
      <c r="T127" s="8"/>
      <c r="U127" s="24" t="s">
        <v>1165</v>
      </c>
      <c r="V127" s="89" t="s">
        <v>821</v>
      </c>
      <c r="W127" s="8"/>
      <c r="X127" s="8"/>
      <c r="Y127" s="8"/>
      <c r="Z127" s="11" t="s">
        <v>35</v>
      </c>
      <c r="AA127" s="22" t="s">
        <v>291</v>
      </c>
      <c r="AB127" s="21"/>
      <c r="AC127" s="24"/>
      <c r="AD127" s="25"/>
      <c r="AE127" s="6"/>
      <c r="AF127" s="21"/>
      <c r="AG127" s="21"/>
      <c r="AH127" s="22" t="s">
        <v>291</v>
      </c>
      <c r="AI127" s="22" t="s">
        <v>291</v>
      </c>
      <c r="AJ127" s="6"/>
      <c r="AK127" s="21"/>
      <c r="AL127" s="21"/>
      <c r="AM127" s="7" t="s">
        <v>478</v>
      </c>
      <c r="AN127" s="6"/>
      <c r="AO127" s="61" t="str">
        <f t="shared" si="5"/>
        <v>华中</v>
      </c>
      <c r="AP127" s="6"/>
      <c r="AQ127" s="6"/>
      <c r="AR127" s="6"/>
      <c r="AS127" s="6"/>
      <c r="AT127" s="6"/>
      <c r="AU127" s="6"/>
      <c r="AV127" s="6"/>
      <c r="AW127" s="6"/>
      <c r="AX127" s="6"/>
      <c r="AY127" s="6"/>
    </row>
    <row r="128" spans="1:51" ht="15" customHeight="1">
      <c r="A128" s="224" t="s">
        <v>723</v>
      </c>
      <c r="B128" s="224" t="s">
        <v>135</v>
      </c>
      <c r="C128" s="3" t="s">
        <v>826</v>
      </c>
      <c r="D128" s="50"/>
      <c r="E128" s="174"/>
      <c r="F128" s="52"/>
      <c r="G128" s="5"/>
      <c r="H128" s="4"/>
      <c r="I128" s="4"/>
      <c r="J128" s="4"/>
      <c r="K128" s="4"/>
      <c r="L128" s="26"/>
      <c r="M128" s="27"/>
      <c r="N128" s="27"/>
      <c r="O128" s="27"/>
      <c r="P128" s="26"/>
      <c r="Q128" s="84">
        <v>0.03</v>
      </c>
      <c r="R128" s="24" t="s">
        <v>1188</v>
      </c>
      <c r="S128" s="21"/>
      <c r="T128" s="8"/>
      <c r="U128" s="24" t="s">
        <v>1166</v>
      </c>
      <c r="V128" s="89" t="s">
        <v>821</v>
      </c>
      <c r="W128" s="8"/>
      <c r="X128" s="8"/>
      <c r="Y128" s="8"/>
      <c r="Z128" s="11" t="s">
        <v>35</v>
      </c>
      <c r="AA128" s="22" t="s">
        <v>291</v>
      </c>
      <c r="AB128" s="21"/>
      <c r="AC128" s="24"/>
      <c r="AD128" s="25"/>
      <c r="AE128" s="6"/>
      <c r="AF128" s="21"/>
      <c r="AG128" s="21"/>
      <c r="AH128" s="22" t="s">
        <v>291</v>
      </c>
      <c r="AI128" s="22" t="s">
        <v>291</v>
      </c>
      <c r="AJ128" s="6"/>
      <c r="AK128" s="21"/>
      <c r="AL128" s="21"/>
      <c r="AM128" s="7" t="s">
        <v>478</v>
      </c>
      <c r="AN128" s="6"/>
      <c r="AO128" s="61" t="str">
        <f t="shared" si="5"/>
        <v>华中</v>
      </c>
      <c r="AP128" s="6"/>
      <c r="AQ128" s="6"/>
      <c r="AR128" s="6"/>
      <c r="AS128" s="6"/>
      <c r="AT128" s="6"/>
      <c r="AU128" s="6"/>
      <c r="AV128" s="6"/>
      <c r="AW128" s="6"/>
      <c r="AX128" s="6"/>
      <c r="AY128" s="6"/>
    </row>
    <row r="129" spans="1:51" ht="15" customHeight="1">
      <c r="A129" s="224" t="s">
        <v>723</v>
      </c>
      <c r="B129" s="224" t="s">
        <v>135</v>
      </c>
      <c r="C129" s="3" t="s">
        <v>827</v>
      </c>
      <c r="D129" s="50"/>
      <c r="E129" s="174"/>
      <c r="F129" s="52"/>
      <c r="G129" s="5"/>
      <c r="H129" s="4"/>
      <c r="I129" s="4"/>
      <c r="J129" s="4"/>
      <c r="K129" s="4"/>
      <c r="L129" s="26"/>
      <c r="M129" s="27"/>
      <c r="N129" s="27"/>
      <c r="O129" s="27"/>
      <c r="P129" s="26"/>
      <c r="Q129" s="84">
        <v>0.03</v>
      </c>
      <c r="R129" s="24" t="s">
        <v>1189</v>
      </c>
      <c r="S129" s="21"/>
      <c r="T129" s="8"/>
      <c r="U129" s="24" t="s">
        <v>1167</v>
      </c>
      <c r="V129" s="89" t="s">
        <v>821</v>
      </c>
      <c r="W129" s="8"/>
      <c r="X129" s="8"/>
      <c r="Y129" s="8"/>
      <c r="Z129" s="11" t="s">
        <v>35</v>
      </c>
      <c r="AA129" s="22" t="s">
        <v>291</v>
      </c>
      <c r="AB129" s="21"/>
      <c r="AC129" s="24"/>
      <c r="AD129" s="25"/>
      <c r="AE129" s="6"/>
      <c r="AF129" s="21"/>
      <c r="AG129" s="21"/>
      <c r="AH129" s="22" t="s">
        <v>291</v>
      </c>
      <c r="AI129" s="22" t="s">
        <v>291</v>
      </c>
      <c r="AJ129" s="6"/>
      <c r="AK129" s="21"/>
      <c r="AL129" s="21"/>
      <c r="AM129" s="7" t="s">
        <v>478</v>
      </c>
      <c r="AN129" s="6"/>
      <c r="AO129" s="61" t="str">
        <f t="shared" si="5"/>
        <v>华中</v>
      </c>
      <c r="AP129" s="6"/>
      <c r="AQ129" s="6"/>
      <c r="AR129" s="6"/>
      <c r="AS129" s="6"/>
      <c r="AT129" s="6"/>
      <c r="AU129" s="6"/>
      <c r="AV129" s="6"/>
      <c r="AW129" s="6"/>
      <c r="AX129" s="6"/>
      <c r="AY129" s="6"/>
    </row>
    <row r="130" spans="1:51" ht="15" customHeight="1">
      <c r="A130" s="224" t="s">
        <v>723</v>
      </c>
      <c r="B130" s="224" t="s">
        <v>135</v>
      </c>
      <c r="C130" s="3" t="s">
        <v>828</v>
      </c>
      <c r="D130" s="50"/>
      <c r="E130" s="174"/>
      <c r="F130" s="52"/>
      <c r="G130" s="5"/>
      <c r="H130" s="4"/>
      <c r="I130" s="4"/>
      <c r="J130" s="4"/>
      <c r="K130" s="4"/>
      <c r="L130" s="26"/>
      <c r="M130" s="27"/>
      <c r="N130" s="27"/>
      <c r="O130" s="27"/>
      <c r="P130" s="26"/>
      <c r="Q130" s="84">
        <v>0.03</v>
      </c>
      <c r="R130" s="24" t="s">
        <v>1190</v>
      </c>
      <c r="S130" s="21"/>
      <c r="T130" s="8"/>
      <c r="U130" s="24" t="s">
        <v>1168</v>
      </c>
      <c r="V130" s="89" t="s">
        <v>832</v>
      </c>
      <c r="W130" s="8"/>
      <c r="X130" s="8"/>
      <c r="Y130" s="8"/>
      <c r="Z130" s="11" t="s">
        <v>35</v>
      </c>
      <c r="AA130" s="22" t="s">
        <v>291</v>
      </c>
      <c r="AB130" s="21"/>
      <c r="AC130" s="24"/>
      <c r="AD130" s="25"/>
      <c r="AE130" s="6"/>
      <c r="AF130" s="21"/>
      <c r="AG130" s="21"/>
      <c r="AH130" s="22" t="s">
        <v>291</v>
      </c>
      <c r="AI130" s="22" t="s">
        <v>291</v>
      </c>
      <c r="AJ130" s="6"/>
      <c r="AK130" s="21"/>
      <c r="AL130" s="21"/>
      <c r="AM130" s="7" t="s">
        <v>478</v>
      </c>
      <c r="AN130" s="6"/>
      <c r="AO130" s="61" t="str">
        <f t="shared" si="5"/>
        <v>华中</v>
      </c>
      <c r="AP130" s="6"/>
      <c r="AQ130" s="6"/>
      <c r="AR130" s="6"/>
      <c r="AS130" s="6"/>
      <c r="AT130" s="6"/>
      <c r="AU130" s="6"/>
      <c r="AV130" s="6"/>
      <c r="AW130" s="6"/>
      <c r="AX130" s="6"/>
      <c r="AY130" s="6"/>
    </row>
    <row r="131" spans="1:51" ht="15" customHeight="1">
      <c r="A131" s="224" t="s">
        <v>723</v>
      </c>
      <c r="B131" s="224" t="s">
        <v>135</v>
      </c>
      <c r="C131" s="3" t="s">
        <v>830</v>
      </c>
      <c r="D131" s="50"/>
      <c r="E131" s="174"/>
      <c r="F131" s="52"/>
      <c r="G131" s="5"/>
      <c r="H131" s="4"/>
      <c r="I131" s="4"/>
      <c r="J131" s="4"/>
      <c r="K131" s="4"/>
      <c r="L131" s="26"/>
      <c r="M131" s="27"/>
      <c r="N131" s="27"/>
      <c r="O131" s="27"/>
      <c r="P131" s="26"/>
      <c r="Q131" s="84">
        <v>0.03</v>
      </c>
      <c r="R131" s="24" t="s">
        <v>1191</v>
      </c>
      <c r="S131" s="21"/>
      <c r="T131" s="8"/>
      <c r="U131" s="24" t="s">
        <v>1169</v>
      </c>
      <c r="V131" s="89" t="s">
        <v>833</v>
      </c>
      <c r="W131" s="8"/>
      <c r="X131" s="8"/>
      <c r="Y131" s="8"/>
      <c r="Z131" s="11" t="s">
        <v>35</v>
      </c>
      <c r="AA131" s="22" t="s">
        <v>291</v>
      </c>
      <c r="AB131" s="21"/>
      <c r="AC131" s="24"/>
      <c r="AD131" s="25"/>
      <c r="AE131" s="6"/>
      <c r="AF131" s="21"/>
      <c r="AG131" s="21"/>
      <c r="AH131" s="22" t="s">
        <v>291</v>
      </c>
      <c r="AI131" s="22" t="s">
        <v>291</v>
      </c>
      <c r="AJ131" s="6"/>
      <c r="AK131" s="21"/>
      <c r="AL131" s="21"/>
      <c r="AM131" s="7" t="s">
        <v>478</v>
      </c>
      <c r="AN131" s="6"/>
      <c r="AO131" s="61" t="str">
        <f t="shared" si="5"/>
        <v>华中</v>
      </c>
      <c r="AP131" s="6"/>
      <c r="AQ131" s="6"/>
      <c r="AR131" s="6"/>
      <c r="AS131" s="6"/>
      <c r="AT131" s="6"/>
      <c r="AU131" s="6"/>
      <c r="AV131" s="6"/>
      <c r="AW131" s="6"/>
      <c r="AX131" s="6"/>
      <c r="AY131" s="6"/>
    </row>
    <row r="132" spans="1:51" ht="15" customHeight="1">
      <c r="A132" s="224" t="s">
        <v>723</v>
      </c>
      <c r="B132" s="224" t="s">
        <v>135</v>
      </c>
      <c r="C132" s="3" t="s">
        <v>831</v>
      </c>
      <c r="D132" s="50"/>
      <c r="E132" s="174"/>
      <c r="F132" s="52"/>
      <c r="G132" s="5"/>
      <c r="H132" s="4"/>
      <c r="I132" s="4"/>
      <c r="J132" s="4"/>
      <c r="K132" s="4"/>
      <c r="L132" s="26"/>
      <c r="M132" s="27"/>
      <c r="N132" s="27"/>
      <c r="O132" s="27"/>
      <c r="P132" s="26"/>
      <c r="Q132" s="84">
        <v>0.03</v>
      </c>
      <c r="R132" s="24" t="s">
        <v>1192</v>
      </c>
      <c r="S132" s="21"/>
      <c r="T132" s="8"/>
      <c r="U132" s="24" t="s">
        <v>1170</v>
      </c>
      <c r="V132" s="89" t="s">
        <v>832</v>
      </c>
      <c r="W132" s="8"/>
      <c r="X132" s="8"/>
      <c r="Y132" s="8"/>
      <c r="Z132" s="11" t="s">
        <v>35</v>
      </c>
      <c r="AA132" s="22" t="s">
        <v>291</v>
      </c>
      <c r="AB132" s="21"/>
      <c r="AC132" s="24"/>
      <c r="AD132" s="25"/>
      <c r="AE132" s="6"/>
      <c r="AF132" s="21"/>
      <c r="AG132" s="21"/>
      <c r="AH132" s="22" t="s">
        <v>291</v>
      </c>
      <c r="AI132" s="22" t="s">
        <v>291</v>
      </c>
      <c r="AJ132" s="6"/>
      <c r="AK132" s="21"/>
      <c r="AL132" s="21"/>
      <c r="AM132" s="7" t="s">
        <v>478</v>
      </c>
      <c r="AN132" s="6"/>
      <c r="AO132" s="61" t="str">
        <f t="shared" si="5"/>
        <v>华中</v>
      </c>
      <c r="AP132" s="6"/>
      <c r="AQ132" s="6"/>
      <c r="AR132" s="6"/>
      <c r="AS132" s="6"/>
      <c r="AT132" s="6"/>
      <c r="AU132" s="6"/>
      <c r="AV132" s="6"/>
      <c r="AW132" s="6"/>
      <c r="AX132" s="6"/>
      <c r="AY132" s="6"/>
    </row>
    <row r="133" spans="1:51" ht="15" customHeight="1">
      <c r="A133" s="224" t="s">
        <v>723</v>
      </c>
      <c r="B133" s="224" t="s">
        <v>135</v>
      </c>
      <c r="C133" s="3" t="s">
        <v>829</v>
      </c>
      <c r="D133" s="50"/>
      <c r="E133" s="174"/>
      <c r="F133" s="52"/>
      <c r="G133" s="5"/>
      <c r="H133" s="4"/>
      <c r="I133" s="4"/>
      <c r="J133" s="4"/>
      <c r="K133" s="4"/>
      <c r="L133" s="26"/>
      <c r="M133" s="27"/>
      <c r="N133" s="27"/>
      <c r="O133" s="27"/>
      <c r="P133" s="26"/>
      <c r="Q133" s="84">
        <v>0.03</v>
      </c>
      <c r="R133" s="24" t="s">
        <v>1193</v>
      </c>
      <c r="S133" s="21"/>
      <c r="T133" s="8"/>
      <c r="U133" s="24" t="s">
        <v>1171</v>
      </c>
      <c r="V133" s="89" t="s">
        <v>832</v>
      </c>
      <c r="W133" s="8"/>
      <c r="X133" s="8"/>
      <c r="Y133" s="8"/>
      <c r="Z133" s="11" t="s">
        <v>35</v>
      </c>
      <c r="AA133" s="22" t="s">
        <v>291</v>
      </c>
      <c r="AB133" s="21"/>
      <c r="AC133" s="88"/>
      <c r="AD133" s="25"/>
      <c r="AE133" s="6"/>
      <c r="AF133" s="21"/>
      <c r="AG133" s="21"/>
      <c r="AH133" s="22" t="s">
        <v>291</v>
      </c>
      <c r="AI133" s="22" t="s">
        <v>291</v>
      </c>
      <c r="AJ133" s="6"/>
      <c r="AK133" s="21"/>
      <c r="AL133" s="21"/>
      <c r="AM133" s="7" t="s">
        <v>478</v>
      </c>
      <c r="AN133" s="6"/>
      <c r="AO133" s="61" t="str">
        <f t="shared" si="5"/>
        <v>华中</v>
      </c>
      <c r="AP133" s="6"/>
      <c r="AQ133" s="6"/>
      <c r="AR133" s="6"/>
      <c r="AS133" s="6"/>
      <c r="AT133" s="6"/>
      <c r="AU133" s="6"/>
      <c r="AV133" s="6"/>
      <c r="AW133" s="6"/>
      <c r="AX133" s="6"/>
      <c r="AY133" s="6"/>
    </row>
    <row r="134" spans="1:51" ht="15" customHeight="1">
      <c r="A134" s="108" t="s">
        <v>723</v>
      </c>
      <c r="B134" s="108" t="s">
        <v>129</v>
      </c>
      <c r="C134" s="109" t="s">
        <v>130</v>
      </c>
      <c r="D134" s="137"/>
      <c r="E134" s="122" t="s">
        <v>1285</v>
      </c>
      <c r="F134" s="159"/>
      <c r="G134" s="151"/>
      <c r="H134" s="160"/>
      <c r="I134" s="160"/>
      <c r="J134" s="154"/>
      <c r="K134" s="155"/>
      <c r="L134" s="117"/>
      <c r="M134" s="115"/>
      <c r="N134" s="115"/>
      <c r="O134" s="115"/>
      <c r="P134" s="117"/>
      <c r="Q134" s="116"/>
      <c r="R134" s="122"/>
      <c r="S134" s="117"/>
      <c r="T134" s="117"/>
      <c r="U134" s="117"/>
      <c r="V134" s="156"/>
      <c r="W134" s="117"/>
      <c r="X134" s="117"/>
      <c r="Y134" s="117"/>
      <c r="Z134" s="119" t="s">
        <v>35</v>
      </c>
      <c r="AA134" s="120" t="s">
        <v>291</v>
      </c>
      <c r="AB134" s="117"/>
      <c r="AC134" s="117"/>
      <c r="AD134" s="137"/>
      <c r="AE134" s="123"/>
      <c r="AF134" s="117"/>
      <c r="AG134" s="117"/>
      <c r="AH134" s="120" t="s">
        <v>291</v>
      </c>
      <c r="AI134" s="120" t="s">
        <v>291</v>
      </c>
      <c r="AJ134" s="123"/>
      <c r="AK134" s="117"/>
      <c r="AL134" s="117"/>
      <c r="AM134" s="110" t="s">
        <v>478</v>
      </c>
      <c r="AN134" s="123"/>
      <c r="AO134" s="124" t="str">
        <f t="shared" si="5"/>
        <v>华中</v>
      </c>
      <c r="AP134" s="123"/>
      <c r="AQ134" s="123"/>
      <c r="AR134" s="123"/>
      <c r="AS134" s="123"/>
      <c r="AT134" s="123"/>
      <c r="AU134" s="123"/>
      <c r="AV134" s="123"/>
      <c r="AW134" s="123"/>
      <c r="AX134" s="123"/>
      <c r="AY134" s="123"/>
    </row>
    <row r="135" spans="1:51" ht="15" customHeight="1">
      <c r="A135" s="108" t="s">
        <v>723</v>
      </c>
      <c r="B135" s="108" t="s">
        <v>129</v>
      </c>
      <c r="C135" s="109" t="s">
        <v>410</v>
      </c>
      <c r="D135" s="137" t="s">
        <v>323</v>
      </c>
      <c r="E135" s="122" t="s">
        <v>1285</v>
      </c>
      <c r="F135" s="159" t="s">
        <v>1610</v>
      </c>
      <c r="G135" s="151"/>
      <c r="H135" s="160"/>
      <c r="I135" s="160"/>
      <c r="J135" s="154"/>
      <c r="K135" s="155" t="s">
        <v>1611</v>
      </c>
      <c r="L135" s="122" t="s">
        <v>1609</v>
      </c>
      <c r="M135" s="115">
        <v>1.4999999999999999E-2</v>
      </c>
      <c r="N135" s="115">
        <v>0.02</v>
      </c>
      <c r="O135" s="115">
        <v>0.03</v>
      </c>
      <c r="P135" s="117"/>
      <c r="Q135" s="116"/>
      <c r="R135" s="117"/>
      <c r="S135" s="117"/>
      <c r="T135" s="117" t="s">
        <v>1613</v>
      </c>
      <c r="U135" s="122" t="s">
        <v>1612</v>
      </c>
      <c r="V135" s="156" t="s">
        <v>1614</v>
      </c>
      <c r="W135" s="117" t="s">
        <v>1607</v>
      </c>
      <c r="X135" s="117" t="s">
        <v>1606</v>
      </c>
      <c r="Y135" s="117" t="s">
        <v>1608</v>
      </c>
      <c r="Z135" s="119" t="s">
        <v>35</v>
      </c>
      <c r="AA135" s="120" t="s">
        <v>291</v>
      </c>
      <c r="AB135" s="117"/>
      <c r="AC135" s="122" t="s">
        <v>1605</v>
      </c>
      <c r="AD135" s="137">
        <v>206</v>
      </c>
      <c r="AE135" s="123"/>
      <c r="AF135" s="117"/>
      <c r="AG135" s="117"/>
      <c r="AH135" s="120" t="s">
        <v>291</v>
      </c>
      <c r="AI135" s="120" t="s">
        <v>291</v>
      </c>
      <c r="AJ135" s="123"/>
      <c r="AK135" s="117"/>
      <c r="AL135" s="117"/>
      <c r="AM135" s="110" t="s">
        <v>478</v>
      </c>
      <c r="AN135" s="123"/>
      <c r="AO135" s="124" t="str">
        <f t="shared" si="5"/>
        <v>华中</v>
      </c>
      <c r="AP135" s="123"/>
      <c r="AQ135" s="123"/>
      <c r="AR135" s="123"/>
      <c r="AS135" s="123"/>
      <c r="AT135" s="123"/>
      <c r="AU135" s="123"/>
      <c r="AV135" s="123"/>
      <c r="AW135" s="123"/>
      <c r="AX135" s="123"/>
      <c r="AY135" s="123"/>
    </row>
    <row r="136" spans="1:51" ht="15" customHeight="1">
      <c r="A136" s="108" t="s">
        <v>723</v>
      </c>
      <c r="B136" s="108" t="s">
        <v>129</v>
      </c>
      <c r="C136" s="109" t="s">
        <v>131</v>
      </c>
      <c r="D136" s="137"/>
      <c r="E136" s="122" t="s">
        <v>1285</v>
      </c>
      <c r="F136" s="151">
        <v>1.4999999999999999E-2</v>
      </c>
      <c r="G136" s="113" t="s">
        <v>132</v>
      </c>
      <c r="H136" s="133">
        <v>0.03</v>
      </c>
      <c r="I136" s="133">
        <v>0.03</v>
      </c>
      <c r="J136" s="112" t="s">
        <v>133</v>
      </c>
      <c r="K136" s="113" t="s">
        <v>134</v>
      </c>
      <c r="L136" s="114"/>
      <c r="M136" s="115">
        <v>1.4999999999999999E-2</v>
      </c>
      <c r="N136" s="115">
        <v>0.03</v>
      </c>
      <c r="O136" s="115">
        <v>0.03</v>
      </c>
      <c r="P136" s="114"/>
      <c r="Q136" s="116">
        <v>0.04</v>
      </c>
      <c r="R136" s="117"/>
      <c r="S136" s="117"/>
      <c r="T136" s="155" t="s">
        <v>1271</v>
      </c>
      <c r="U136" s="122" t="s">
        <v>1294</v>
      </c>
      <c r="V136" s="118"/>
      <c r="W136" s="132" t="s">
        <v>1269</v>
      </c>
      <c r="X136" s="132" t="s">
        <v>840</v>
      </c>
      <c r="Y136" s="132" t="s">
        <v>1270</v>
      </c>
      <c r="Z136" s="119" t="s">
        <v>35</v>
      </c>
      <c r="AA136" s="120" t="s">
        <v>291</v>
      </c>
      <c r="AB136" s="117"/>
      <c r="AC136" s="122" t="s">
        <v>1291</v>
      </c>
      <c r="AD136" s="137"/>
      <c r="AE136" s="123"/>
      <c r="AF136" s="155" t="s">
        <v>1272</v>
      </c>
      <c r="AG136" s="122" t="s">
        <v>1292</v>
      </c>
      <c r="AH136" s="120" t="s">
        <v>291</v>
      </c>
      <c r="AI136" s="120" t="s">
        <v>291</v>
      </c>
      <c r="AJ136" s="123"/>
      <c r="AK136" s="155" t="s">
        <v>1273</v>
      </c>
      <c r="AL136" s="122" t="s">
        <v>1293</v>
      </c>
      <c r="AM136" s="110" t="s">
        <v>478</v>
      </c>
      <c r="AN136" s="123"/>
      <c r="AO136" s="137" t="str">
        <f t="shared" ref="AO136:AO154" si="6">$A$137</f>
        <v>西南</v>
      </c>
      <c r="AP136" s="123"/>
      <c r="AQ136" s="123"/>
      <c r="AR136" s="123"/>
      <c r="AS136" s="123"/>
      <c r="AT136" s="123"/>
      <c r="AU136" s="123"/>
      <c r="AV136" s="123"/>
      <c r="AW136" s="123"/>
      <c r="AX136" s="123"/>
      <c r="AY136" s="123"/>
    </row>
    <row r="137" spans="1:51" s="17" customFormat="1" ht="15" customHeight="1">
      <c r="A137" s="222" t="s">
        <v>721</v>
      </c>
      <c r="B137" s="222" t="s">
        <v>108</v>
      </c>
      <c r="C137" s="49" t="s">
        <v>108</v>
      </c>
      <c r="D137" s="50"/>
      <c r="E137" s="51"/>
      <c r="F137" s="171">
        <v>0.01</v>
      </c>
      <c r="G137" s="171">
        <v>0.02</v>
      </c>
      <c r="H137" s="171">
        <v>2.5000000000000001E-2</v>
      </c>
      <c r="I137" s="49" t="s">
        <v>21</v>
      </c>
      <c r="J137" s="53" t="s">
        <v>1810</v>
      </c>
      <c r="K137" s="53" t="s">
        <v>1808</v>
      </c>
      <c r="L137" s="187" t="s">
        <v>1809</v>
      </c>
      <c r="M137" s="27">
        <v>0.01</v>
      </c>
      <c r="N137" s="27">
        <v>0.02</v>
      </c>
      <c r="O137" s="27">
        <v>2.5000000000000001E-2</v>
      </c>
      <c r="P137" s="58"/>
      <c r="Q137" s="85">
        <v>0.03</v>
      </c>
      <c r="R137" s="51"/>
      <c r="S137" s="51"/>
      <c r="T137" s="51"/>
      <c r="U137" s="51"/>
      <c r="V137" s="90"/>
      <c r="W137" s="51"/>
      <c r="X137" s="51"/>
      <c r="Y137" s="51"/>
      <c r="Z137" s="11" t="s">
        <v>35</v>
      </c>
      <c r="AA137" s="22" t="s">
        <v>291</v>
      </c>
      <c r="AB137" s="51"/>
      <c r="AC137" s="51"/>
      <c r="AD137" s="50"/>
      <c r="AE137" s="55"/>
      <c r="AF137" s="51"/>
      <c r="AG137" s="51"/>
      <c r="AH137" s="22" t="s">
        <v>291</v>
      </c>
      <c r="AI137" s="22" t="s">
        <v>291</v>
      </c>
      <c r="AJ137" s="55"/>
      <c r="AK137" s="51"/>
      <c r="AL137" s="51"/>
      <c r="AM137" s="56" t="s">
        <v>478</v>
      </c>
      <c r="AN137" s="55"/>
      <c r="AO137" s="176" t="str">
        <f t="shared" si="6"/>
        <v>西南</v>
      </c>
      <c r="AP137" s="55"/>
      <c r="AQ137" s="55"/>
      <c r="AR137" s="55"/>
      <c r="AS137" s="55"/>
      <c r="AT137" s="55"/>
      <c r="AU137" s="55"/>
      <c r="AV137" s="55"/>
      <c r="AW137" s="55"/>
      <c r="AX137" s="55"/>
      <c r="AY137" s="55"/>
    </row>
    <row r="138" spans="1:51" s="17" customFormat="1" ht="15" customHeight="1">
      <c r="A138" s="222" t="s">
        <v>721</v>
      </c>
      <c r="B138" s="222" t="s">
        <v>108</v>
      </c>
      <c r="C138" s="49" t="s">
        <v>355</v>
      </c>
      <c r="D138" s="50">
        <v>2</v>
      </c>
      <c r="E138" s="51"/>
      <c r="F138" s="171">
        <v>0.01</v>
      </c>
      <c r="G138" s="171">
        <v>0.02</v>
      </c>
      <c r="H138" s="171">
        <v>2.5000000000000001E-2</v>
      </c>
      <c r="I138" s="49" t="s">
        <v>21</v>
      </c>
      <c r="J138" s="53" t="s">
        <v>1810</v>
      </c>
      <c r="K138" s="53" t="s">
        <v>1808</v>
      </c>
      <c r="L138" s="187" t="s">
        <v>1809</v>
      </c>
      <c r="M138" s="27">
        <v>0.01</v>
      </c>
      <c r="N138" s="27">
        <v>0.02</v>
      </c>
      <c r="O138" s="27">
        <v>2.5000000000000001E-2</v>
      </c>
      <c r="P138" s="58"/>
      <c r="Q138" s="85">
        <v>0.03</v>
      </c>
      <c r="R138" s="51"/>
      <c r="S138" s="51"/>
      <c r="T138" s="51"/>
      <c r="U138" s="51"/>
      <c r="V138" s="90"/>
      <c r="W138" s="51"/>
      <c r="X138" s="51"/>
      <c r="Y138" s="51"/>
      <c r="Z138" s="11" t="s">
        <v>35</v>
      </c>
      <c r="AA138" s="22" t="s">
        <v>291</v>
      </c>
      <c r="AB138" s="51"/>
      <c r="AC138" s="51"/>
      <c r="AD138" s="50"/>
      <c r="AE138" s="55"/>
      <c r="AF138" s="51"/>
      <c r="AG138" s="51"/>
      <c r="AH138" s="22" t="s">
        <v>291</v>
      </c>
      <c r="AI138" s="22" t="s">
        <v>291</v>
      </c>
      <c r="AJ138" s="55"/>
      <c r="AK138" s="51"/>
      <c r="AL138" s="51"/>
      <c r="AM138" s="56" t="s">
        <v>478</v>
      </c>
      <c r="AN138" s="55"/>
      <c r="AO138" s="176" t="str">
        <f t="shared" si="6"/>
        <v>西南</v>
      </c>
      <c r="AP138" s="55"/>
      <c r="AQ138" s="55"/>
      <c r="AR138" s="55"/>
      <c r="AS138" s="55"/>
      <c r="AT138" s="55"/>
      <c r="AU138" s="55"/>
      <c r="AV138" s="55"/>
      <c r="AW138" s="55"/>
      <c r="AX138" s="55"/>
      <c r="AY138" s="55"/>
    </row>
    <row r="139" spans="1:51" s="17" customFormat="1" ht="15" customHeight="1">
      <c r="A139" s="222" t="s">
        <v>721</v>
      </c>
      <c r="B139" s="222" t="s">
        <v>108</v>
      </c>
      <c r="C139" s="49" t="s">
        <v>1638</v>
      </c>
      <c r="D139" s="50"/>
      <c r="E139" s="51"/>
      <c r="F139" s="171">
        <v>0.01</v>
      </c>
      <c r="G139" s="171">
        <v>0.02</v>
      </c>
      <c r="H139" s="171">
        <v>2.5000000000000001E-2</v>
      </c>
      <c r="I139" s="49" t="s">
        <v>21</v>
      </c>
      <c r="J139" s="53" t="s">
        <v>1810</v>
      </c>
      <c r="K139" s="53" t="s">
        <v>1808</v>
      </c>
      <c r="L139" s="187" t="s">
        <v>1809</v>
      </c>
      <c r="M139" s="27">
        <v>0.01</v>
      </c>
      <c r="N139" s="27">
        <v>0.02</v>
      </c>
      <c r="O139" s="27">
        <v>2.5000000000000001E-2</v>
      </c>
      <c r="P139" s="58"/>
      <c r="Q139" s="85">
        <v>0.03</v>
      </c>
      <c r="R139" s="51"/>
      <c r="S139" s="51"/>
      <c r="T139" s="51"/>
      <c r="U139" s="51"/>
      <c r="V139" s="90"/>
      <c r="W139" s="51" t="s">
        <v>1641</v>
      </c>
      <c r="X139" s="51" t="s">
        <v>1639</v>
      </c>
      <c r="Y139" s="51" t="s">
        <v>1642</v>
      </c>
      <c r="Z139" s="11" t="s">
        <v>35</v>
      </c>
      <c r="AA139" s="22" t="s">
        <v>291</v>
      </c>
      <c r="AB139" s="51"/>
      <c r="AC139" s="174" t="s">
        <v>1640</v>
      </c>
      <c r="AD139" s="50">
        <v>75</v>
      </c>
      <c r="AE139" s="55"/>
      <c r="AF139" s="51"/>
      <c r="AG139" s="51"/>
      <c r="AH139" s="22" t="s">
        <v>291</v>
      </c>
      <c r="AI139" s="22" t="s">
        <v>291</v>
      </c>
      <c r="AJ139" s="55"/>
      <c r="AK139" s="51"/>
      <c r="AL139" s="51"/>
      <c r="AM139" s="56" t="s">
        <v>478</v>
      </c>
      <c r="AN139" s="55"/>
      <c r="AO139" s="176" t="str">
        <f t="shared" si="6"/>
        <v>西南</v>
      </c>
      <c r="AP139" s="55"/>
      <c r="AQ139" s="55"/>
      <c r="AR139" s="55"/>
      <c r="AS139" s="55"/>
      <c r="AT139" s="55"/>
      <c r="AU139" s="55"/>
      <c r="AV139" s="55"/>
      <c r="AW139" s="55"/>
      <c r="AX139" s="55"/>
      <c r="AY139" s="55"/>
    </row>
    <row r="140" spans="1:51" s="17" customFormat="1" ht="15" customHeight="1">
      <c r="A140" s="222" t="s">
        <v>721</v>
      </c>
      <c r="B140" s="222" t="s">
        <v>108</v>
      </c>
      <c r="C140" s="49" t="s">
        <v>1636</v>
      </c>
      <c r="D140" s="50"/>
      <c r="E140" s="51"/>
      <c r="F140" s="171">
        <v>0.01</v>
      </c>
      <c r="G140" s="171">
        <v>0.02</v>
      </c>
      <c r="H140" s="171">
        <v>2.5000000000000001E-2</v>
      </c>
      <c r="I140" s="49" t="s">
        <v>21</v>
      </c>
      <c r="J140" s="53" t="s">
        <v>1810</v>
      </c>
      <c r="K140" s="53" t="s">
        <v>1808</v>
      </c>
      <c r="L140" s="187" t="s">
        <v>1809</v>
      </c>
      <c r="M140" s="27">
        <v>0.01</v>
      </c>
      <c r="N140" s="27">
        <v>0.02</v>
      </c>
      <c r="O140" s="27">
        <v>2.5000000000000001E-2</v>
      </c>
      <c r="P140" s="58"/>
      <c r="Q140" s="85">
        <v>0.03</v>
      </c>
      <c r="R140" s="51"/>
      <c r="S140" s="51"/>
      <c r="T140" s="51"/>
      <c r="U140" s="51"/>
      <c r="V140" s="90"/>
      <c r="W140" s="51"/>
      <c r="X140" s="51"/>
      <c r="Y140" s="51"/>
      <c r="Z140" s="11" t="s">
        <v>35</v>
      </c>
      <c r="AA140" s="22" t="s">
        <v>291</v>
      </c>
      <c r="AB140" s="51"/>
      <c r="AC140" s="51"/>
      <c r="AD140" s="50"/>
      <c r="AE140" s="55"/>
      <c r="AF140" s="51"/>
      <c r="AG140" s="51"/>
      <c r="AH140" s="22" t="s">
        <v>291</v>
      </c>
      <c r="AI140" s="22" t="s">
        <v>291</v>
      </c>
      <c r="AJ140" s="55"/>
      <c r="AK140" s="51"/>
      <c r="AL140" s="51"/>
      <c r="AM140" s="56" t="s">
        <v>478</v>
      </c>
      <c r="AN140" s="55"/>
      <c r="AO140" s="176" t="str">
        <f t="shared" si="6"/>
        <v>西南</v>
      </c>
      <c r="AP140" s="55"/>
      <c r="AQ140" s="55"/>
      <c r="AR140" s="55"/>
      <c r="AS140" s="55"/>
      <c r="AT140" s="55"/>
      <c r="AU140" s="55"/>
      <c r="AV140" s="55"/>
      <c r="AW140" s="55"/>
      <c r="AX140" s="55"/>
      <c r="AY140" s="55"/>
    </row>
    <row r="141" spans="1:51" s="17" customFormat="1" ht="15" customHeight="1">
      <c r="A141" s="222" t="s">
        <v>721</v>
      </c>
      <c r="B141" s="222" t="s">
        <v>108</v>
      </c>
      <c r="C141" s="49" t="s">
        <v>1637</v>
      </c>
      <c r="D141" s="50"/>
      <c r="E141" s="51"/>
      <c r="F141" s="171">
        <v>0.01</v>
      </c>
      <c r="G141" s="171">
        <v>0.02</v>
      </c>
      <c r="H141" s="171">
        <v>2.5000000000000001E-2</v>
      </c>
      <c r="I141" s="49" t="s">
        <v>21</v>
      </c>
      <c r="J141" s="53" t="s">
        <v>1810</v>
      </c>
      <c r="K141" s="53" t="s">
        <v>1808</v>
      </c>
      <c r="L141" s="187" t="s">
        <v>1809</v>
      </c>
      <c r="M141" s="27">
        <v>0.01</v>
      </c>
      <c r="N141" s="27">
        <v>0.02</v>
      </c>
      <c r="O141" s="27">
        <v>2.5000000000000001E-2</v>
      </c>
      <c r="P141" s="58"/>
      <c r="Q141" s="85">
        <v>0.03</v>
      </c>
      <c r="R141" s="51"/>
      <c r="S141" s="51"/>
      <c r="T141" s="51"/>
      <c r="U141" s="51"/>
      <c r="V141" s="90"/>
      <c r="W141" s="51"/>
      <c r="X141" s="51"/>
      <c r="Y141" s="51"/>
      <c r="Z141" s="11" t="s">
        <v>35</v>
      </c>
      <c r="AA141" s="22" t="s">
        <v>291</v>
      </c>
      <c r="AB141" s="51"/>
      <c r="AC141" s="51"/>
      <c r="AD141" s="50"/>
      <c r="AE141" s="55"/>
      <c r="AF141" s="51"/>
      <c r="AG141" s="51"/>
      <c r="AH141" s="22" t="s">
        <v>291</v>
      </c>
      <c r="AI141" s="22" t="s">
        <v>291</v>
      </c>
      <c r="AJ141" s="55"/>
      <c r="AK141" s="51"/>
      <c r="AL141" s="51"/>
      <c r="AM141" s="56" t="s">
        <v>478</v>
      </c>
      <c r="AN141" s="55"/>
      <c r="AO141" s="176" t="str">
        <f t="shared" si="6"/>
        <v>西南</v>
      </c>
      <c r="AP141" s="55"/>
      <c r="AQ141" s="55"/>
      <c r="AR141" s="55"/>
      <c r="AS141" s="55"/>
      <c r="AT141" s="55"/>
      <c r="AU141" s="55"/>
      <c r="AV141" s="55"/>
      <c r="AW141" s="55"/>
      <c r="AX141" s="55"/>
      <c r="AY141" s="55"/>
    </row>
    <row r="142" spans="1:51" s="17" customFormat="1" ht="15" customHeight="1">
      <c r="A142" s="222" t="s">
        <v>721</v>
      </c>
      <c r="B142" s="222" t="s">
        <v>108</v>
      </c>
      <c r="C142" s="49" t="s">
        <v>109</v>
      </c>
      <c r="D142" s="50"/>
      <c r="E142" s="51"/>
      <c r="F142" s="171">
        <v>0.01</v>
      </c>
      <c r="G142" s="171">
        <v>0.02</v>
      </c>
      <c r="H142" s="171">
        <v>2.5000000000000001E-2</v>
      </c>
      <c r="I142" s="49" t="s">
        <v>21</v>
      </c>
      <c r="J142" s="53" t="s">
        <v>1810</v>
      </c>
      <c r="K142" s="53" t="s">
        <v>1808</v>
      </c>
      <c r="L142" s="187" t="s">
        <v>1809</v>
      </c>
      <c r="M142" s="27">
        <v>0.01</v>
      </c>
      <c r="N142" s="27">
        <v>0.02</v>
      </c>
      <c r="O142" s="27">
        <v>2.5000000000000001E-2</v>
      </c>
      <c r="P142" s="51"/>
      <c r="Q142" s="85">
        <v>0.03</v>
      </c>
      <c r="R142" s="51"/>
      <c r="S142" s="51"/>
      <c r="T142" s="51"/>
      <c r="U142" s="51"/>
      <c r="V142" s="188"/>
      <c r="W142" s="51"/>
      <c r="X142" s="51"/>
      <c r="Y142" s="51"/>
      <c r="Z142" s="11" t="s">
        <v>35</v>
      </c>
      <c r="AA142" s="22" t="s">
        <v>291</v>
      </c>
      <c r="AB142" s="51"/>
      <c r="AC142" s="51"/>
      <c r="AD142" s="50"/>
      <c r="AE142" s="55"/>
      <c r="AF142" s="51"/>
      <c r="AG142" s="51"/>
      <c r="AH142" s="22" t="s">
        <v>291</v>
      </c>
      <c r="AI142" s="22" t="s">
        <v>291</v>
      </c>
      <c r="AJ142" s="55"/>
      <c r="AK142" s="51"/>
      <c r="AL142" s="51"/>
      <c r="AM142" s="56" t="s">
        <v>478</v>
      </c>
      <c r="AN142" s="55"/>
      <c r="AO142" s="176" t="str">
        <f t="shared" si="6"/>
        <v>西南</v>
      </c>
      <c r="AP142" s="55"/>
      <c r="AQ142" s="55"/>
      <c r="AR142" s="55"/>
      <c r="AS142" s="55"/>
      <c r="AT142" s="55"/>
      <c r="AU142" s="55"/>
      <c r="AV142" s="55"/>
      <c r="AW142" s="55"/>
      <c r="AX142" s="55"/>
      <c r="AY142" s="55"/>
    </row>
    <row r="143" spans="1:51" s="17" customFormat="1" ht="15" customHeight="1">
      <c r="A143" s="222" t="s">
        <v>721</v>
      </c>
      <c r="B143" s="222" t="s">
        <v>108</v>
      </c>
      <c r="C143" s="49" t="s">
        <v>110</v>
      </c>
      <c r="D143" s="50"/>
      <c r="E143" s="51"/>
      <c r="F143" s="171">
        <v>0.01</v>
      </c>
      <c r="G143" s="171">
        <v>0.02</v>
      </c>
      <c r="H143" s="171">
        <v>2.5000000000000001E-2</v>
      </c>
      <c r="I143" s="49" t="s">
        <v>21</v>
      </c>
      <c r="J143" s="53" t="s">
        <v>1810</v>
      </c>
      <c r="K143" s="53" t="s">
        <v>1808</v>
      </c>
      <c r="L143" s="187" t="s">
        <v>1809</v>
      </c>
      <c r="M143" s="27">
        <v>0.01</v>
      </c>
      <c r="N143" s="27">
        <v>0.02</v>
      </c>
      <c r="O143" s="27">
        <v>2.5000000000000001E-2</v>
      </c>
      <c r="P143" s="58"/>
      <c r="Q143" s="85">
        <v>0.03</v>
      </c>
      <c r="R143" s="51"/>
      <c r="S143" s="51"/>
      <c r="T143" s="51"/>
      <c r="U143" s="51"/>
      <c r="V143" s="90"/>
      <c r="W143" s="51"/>
      <c r="X143" s="51"/>
      <c r="Y143" s="51"/>
      <c r="Z143" s="11" t="s">
        <v>35</v>
      </c>
      <c r="AA143" s="22" t="s">
        <v>291</v>
      </c>
      <c r="AB143" s="51"/>
      <c r="AC143" s="51"/>
      <c r="AD143" s="50"/>
      <c r="AE143" s="55"/>
      <c r="AF143" s="51"/>
      <c r="AG143" s="51"/>
      <c r="AH143" s="22" t="s">
        <v>291</v>
      </c>
      <c r="AI143" s="22" t="s">
        <v>291</v>
      </c>
      <c r="AJ143" s="55"/>
      <c r="AK143" s="51"/>
      <c r="AL143" s="51"/>
      <c r="AM143" s="56" t="s">
        <v>478</v>
      </c>
      <c r="AN143" s="55"/>
      <c r="AO143" s="176" t="str">
        <f t="shared" si="6"/>
        <v>西南</v>
      </c>
      <c r="AP143" s="55"/>
      <c r="AQ143" s="55"/>
      <c r="AR143" s="55"/>
      <c r="AS143" s="55"/>
      <c r="AT143" s="55"/>
      <c r="AU143" s="55"/>
      <c r="AV143" s="55"/>
      <c r="AW143" s="55"/>
      <c r="AX143" s="55"/>
      <c r="AY143" s="55"/>
    </row>
    <row r="144" spans="1:51" s="17" customFormat="1" ht="15" customHeight="1">
      <c r="A144" s="222" t="s">
        <v>721</v>
      </c>
      <c r="B144" s="222" t="s">
        <v>108</v>
      </c>
      <c r="C144" s="49" t="s">
        <v>356</v>
      </c>
      <c r="D144" s="50"/>
      <c r="E144" s="51"/>
      <c r="F144" s="171">
        <v>0.01</v>
      </c>
      <c r="G144" s="171">
        <v>0.02</v>
      </c>
      <c r="H144" s="171">
        <v>2.5000000000000001E-2</v>
      </c>
      <c r="I144" s="49" t="s">
        <v>21</v>
      </c>
      <c r="J144" s="53" t="s">
        <v>1810</v>
      </c>
      <c r="K144" s="53" t="s">
        <v>1808</v>
      </c>
      <c r="L144" s="187" t="s">
        <v>1809</v>
      </c>
      <c r="M144" s="27">
        <v>0.01</v>
      </c>
      <c r="N144" s="27">
        <v>0.02</v>
      </c>
      <c r="O144" s="27">
        <v>2.5000000000000001E-2</v>
      </c>
      <c r="P144" s="58"/>
      <c r="Q144" s="85">
        <v>0.03</v>
      </c>
      <c r="R144" s="51"/>
      <c r="S144" s="51"/>
      <c r="T144" s="51"/>
      <c r="U144" s="51"/>
      <c r="V144" s="90"/>
      <c r="W144" s="51"/>
      <c r="X144" s="51"/>
      <c r="Y144" s="51"/>
      <c r="Z144" s="11" t="s">
        <v>35</v>
      </c>
      <c r="AA144" s="22" t="s">
        <v>291</v>
      </c>
      <c r="AB144" s="51"/>
      <c r="AC144" s="51"/>
      <c r="AD144" s="50"/>
      <c r="AE144" s="55"/>
      <c r="AF144" s="51"/>
      <c r="AG144" s="51"/>
      <c r="AH144" s="22" t="s">
        <v>291</v>
      </c>
      <c r="AI144" s="22" t="s">
        <v>291</v>
      </c>
      <c r="AJ144" s="55"/>
      <c r="AK144" s="51"/>
      <c r="AL144" s="51"/>
      <c r="AM144" s="56" t="s">
        <v>478</v>
      </c>
      <c r="AN144" s="55"/>
      <c r="AO144" s="176" t="str">
        <f t="shared" si="6"/>
        <v>西南</v>
      </c>
      <c r="AP144" s="55"/>
      <c r="AQ144" s="55"/>
      <c r="AR144" s="55"/>
      <c r="AS144" s="55"/>
      <c r="AT144" s="55"/>
      <c r="AU144" s="55"/>
      <c r="AV144" s="55"/>
      <c r="AW144" s="55"/>
      <c r="AX144" s="55"/>
      <c r="AY144" s="55"/>
    </row>
    <row r="145" spans="1:51" s="17" customFormat="1" ht="15" customHeight="1">
      <c r="A145" s="222" t="s">
        <v>721</v>
      </c>
      <c r="B145" s="222" t="s">
        <v>108</v>
      </c>
      <c r="C145" s="49" t="s">
        <v>111</v>
      </c>
      <c r="D145" s="50"/>
      <c r="E145" s="51"/>
      <c r="F145" s="171">
        <v>0.01</v>
      </c>
      <c r="G145" s="171">
        <v>0.02</v>
      </c>
      <c r="H145" s="171">
        <v>2.5000000000000001E-2</v>
      </c>
      <c r="I145" s="49" t="s">
        <v>21</v>
      </c>
      <c r="J145" s="53" t="s">
        <v>1810</v>
      </c>
      <c r="K145" s="53" t="s">
        <v>1808</v>
      </c>
      <c r="L145" s="187" t="s">
        <v>1809</v>
      </c>
      <c r="M145" s="27">
        <v>0.01</v>
      </c>
      <c r="N145" s="27">
        <v>0.02</v>
      </c>
      <c r="O145" s="27">
        <v>2.5000000000000001E-2</v>
      </c>
      <c r="P145" s="58"/>
      <c r="Q145" s="85">
        <v>0.03</v>
      </c>
      <c r="R145" s="51"/>
      <c r="S145" s="51"/>
      <c r="T145" s="51"/>
      <c r="U145" s="51"/>
      <c r="V145" s="90"/>
      <c r="W145" s="51"/>
      <c r="X145" s="51"/>
      <c r="Y145" s="51"/>
      <c r="Z145" s="11" t="s">
        <v>35</v>
      </c>
      <c r="AA145" s="22" t="s">
        <v>291</v>
      </c>
      <c r="AB145" s="51"/>
      <c r="AC145" s="51"/>
      <c r="AD145" s="50"/>
      <c r="AE145" s="55"/>
      <c r="AF145" s="51"/>
      <c r="AG145" s="51"/>
      <c r="AH145" s="22" t="s">
        <v>291</v>
      </c>
      <c r="AI145" s="22" t="s">
        <v>291</v>
      </c>
      <c r="AJ145" s="55"/>
      <c r="AK145" s="51"/>
      <c r="AL145" s="51"/>
      <c r="AM145" s="56" t="s">
        <v>478</v>
      </c>
      <c r="AN145" s="55"/>
      <c r="AO145" s="176" t="str">
        <f t="shared" si="6"/>
        <v>西南</v>
      </c>
      <c r="AP145" s="55"/>
      <c r="AQ145" s="55"/>
      <c r="AR145" s="55"/>
      <c r="AS145" s="55"/>
      <c r="AT145" s="55"/>
      <c r="AU145" s="55"/>
      <c r="AV145" s="55"/>
      <c r="AW145" s="55"/>
      <c r="AX145" s="55"/>
      <c r="AY145" s="55"/>
    </row>
    <row r="146" spans="1:51" s="17" customFormat="1" ht="15" customHeight="1">
      <c r="A146" s="222" t="s">
        <v>721</v>
      </c>
      <c r="B146" s="222" t="s">
        <v>108</v>
      </c>
      <c r="C146" s="49" t="s">
        <v>112</v>
      </c>
      <c r="D146" s="50"/>
      <c r="E146" s="51"/>
      <c r="F146" s="171">
        <v>0.01</v>
      </c>
      <c r="G146" s="171">
        <v>0.02</v>
      </c>
      <c r="H146" s="171">
        <v>2.5000000000000001E-2</v>
      </c>
      <c r="I146" s="49" t="s">
        <v>21</v>
      </c>
      <c r="J146" s="53" t="s">
        <v>1810</v>
      </c>
      <c r="K146" s="53" t="s">
        <v>1808</v>
      </c>
      <c r="L146" s="187" t="s">
        <v>1809</v>
      </c>
      <c r="M146" s="27">
        <v>0.01</v>
      </c>
      <c r="N146" s="27">
        <v>0.02</v>
      </c>
      <c r="O146" s="27">
        <v>2.5000000000000001E-2</v>
      </c>
      <c r="P146" s="54"/>
      <c r="Q146" s="85">
        <v>0.03</v>
      </c>
      <c r="R146" s="51"/>
      <c r="S146" s="51"/>
      <c r="T146" s="51"/>
      <c r="U146" s="51"/>
      <c r="V146" s="90"/>
      <c r="W146" s="51"/>
      <c r="X146" s="51"/>
      <c r="Y146" s="51"/>
      <c r="Z146" s="11" t="s">
        <v>35</v>
      </c>
      <c r="AA146" s="22" t="s">
        <v>291</v>
      </c>
      <c r="AB146" s="51"/>
      <c r="AC146" s="51"/>
      <c r="AD146" s="50"/>
      <c r="AE146" s="55"/>
      <c r="AF146" s="51"/>
      <c r="AG146" s="51"/>
      <c r="AH146" s="22" t="s">
        <v>291</v>
      </c>
      <c r="AI146" s="22" t="s">
        <v>291</v>
      </c>
      <c r="AJ146" s="55"/>
      <c r="AK146" s="51"/>
      <c r="AL146" s="51"/>
      <c r="AM146" s="56" t="s">
        <v>478</v>
      </c>
      <c r="AN146" s="55"/>
      <c r="AO146" s="176" t="str">
        <f t="shared" si="6"/>
        <v>西南</v>
      </c>
      <c r="AP146" s="55"/>
      <c r="AQ146" s="55"/>
      <c r="AR146" s="55"/>
      <c r="AS146" s="55"/>
      <c r="AT146" s="55"/>
      <c r="AU146" s="55"/>
      <c r="AV146" s="55"/>
      <c r="AW146" s="55"/>
      <c r="AX146" s="55"/>
      <c r="AY146" s="55"/>
    </row>
    <row r="147" spans="1:51" s="17" customFormat="1" ht="15" customHeight="1">
      <c r="A147" s="222" t="s">
        <v>721</v>
      </c>
      <c r="B147" s="222" t="s">
        <v>108</v>
      </c>
      <c r="C147" s="49" t="s">
        <v>1805</v>
      </c>
      <c r="D147" s="50"/>
      <c r="E147" s="51"/>
      <c r="F147" s="171">
        <v>0.01</v>
      </c>
      <c r="G147" s="171">
        <v>0.02</v>
      </c>
      <c r="H147" s="171">
        <v>2.5000000000000001E-2</v>
      </c>
      <c r="I147" s="49" t="s">
        <v>21</v>
      </c>
      <c r="J147" s="53" t="s">
        <v>1810</v>
      </c>
      <c r="K147" s="53" t="s">
        <v>1808</v>
      </c>
      <c r="L147" s="187" t="s">
        <v>1809</v>
      </c>
      <c r="M147" s="27">
        <v>0.01</v>
      </c>
      <c r="N147" s="27">
        <v>0.02</v>
      </c>
      <c r="O147" s="27">
        <v>2.5000000000000001E-2</v>
      </c>
      <c r="P147" s="54"/>
      <c r="Q147" s="85">
        <v>0.03</v>
      </c>
      <c r="R147" s="51"/>
      <c r="S147" s="51"/>
      <c r="T147" s="51"/>
      <c r="U147" s="51"/>
      <c r="V147" s="90"/>
      <c r="W147" s="51" t="s">
        <v>1806</v>
      </c>
      <c r="X147" s="51"/>
      <c r="Y147" s="51" t="s">
        <v>1807</v>
      </c>
      <c r="Z147" s="11" t="s">
        <v>35</v>
      </c>
      <c r="AA147" s="22" t="s">
        <v>291</v>
      </c>
      <c r="AB147" s="51"/>
      <c r="AC147" s="174" t="s">
        <v>1811</v>
      </c>
      <c r="AD147" s="50">
        <v>65</v>
      </c>
      <c r="AE147" s="55"/>
      <c r="AF147" s="51"/>
      <c r="AG147" s="51"/>
      <c r="AH147" s="22" t="s">
        <v>291</v>
      </c>
      <c r="AI147" s="22" t="s">
        <v>291</v>
      </c>
      <c r="AJ147" s="55"/>
      <c r="AK147" s="51"/>
      <c r="AL147" s="51"/>
      <c r="AM147" s="56" t="s">
        <v>478</v>
      </c>
      <c r="AN147" s="55"/>
      <c r="AO147" s="176" t="str">
        <f t="shared" si="6"/>
        <v>西南</v>
      </c>
      <c r="AP147" s="55"/>
      <c r="AQ147" s="55"/>
      <c r="AR147" s="55"/>
      <c r="AS147" s="55"/>
      <c r="AT147" s="55"/>
      <c r="AU147" s="55"/>
      <c r="AV147" s="55"/>
      <c r="AW147" s="55"/>
      <c r="AX147" s="55"/>
      <c r="AY147" s="55"/>
    </row>
    <row r="148" spans="1:51" ht="15" customHeight="1">
      <c r="A148" s="225" t="s">
        <v>721</v>
      </c>
      <c r="B148" s="225" t="s">
        <v>235</v>
      </c>
      <c r="C148" s="109" t="s">
        <v>235</v>
      </c>
      <c r="D148" s="137"/>
      <c r="E148" s="117"/>
      <c r="F148" s="113" t="s">
        <v>102</v>
      </c>
      <c r="G148" s="151">
        <v>1.4999999999999999E-2</v>
      </c>
      <c r="H148" s="112" t="s">
        <v>236</v>
      </c>
      <c r="I148" s="112" t="s">
        <v>236</v>
      </c>
      <c r="J148" s="112" t="s">
        <v>21</v>
      </c>
      <c r="K148" s="112" t="s">
        <v>237</v>
      </c>
      <c r="L148" s="139"/>
      <c r="M148" s="115" t="s">
        <v>102</v>
      </c>
      <c r="N148" s="115">
        <v>1.4999999999999999E-2</v>
      </c>
      <c r="O148" s="115">
        <v>0.03</v>
      </c>
      <c r="P148" s="139"/>
      <c r="Q148" s="116"/>
      <c r="R148" s="117"/>
      <c r="S148" s="117"/>
      <c r="T148" s="117"/>
      <c r="U148" s="117"/>
      <c r="V148" s="118"/>
      <c r="W148" s="117"/>
      <c r="X148" s="117"/>
      <c r="Y148" s="117"/>
      <c r="Z148" s="119" t="s">
        <v>35</v>
      </c>
      <c r="AA148" s="120" t="s">
        <v>291</v>
      </c>
      <c r="AB148" s="117"/>
      <c r="AC148" s="117"/>
      <c r="AD148" s="137"/>
      <c r="AE148" s="123"/>
      <c r="AF148" s="117"/>
      <c r="AG148" s="117"/>
      <c r="AH148" s="120" t="s">
        <v>291</v>
      </c>
      <c r="AI148" s="120" t="s">
        <v>291</v>
      </c>
      <c r="AJ148" s="123"/>
      <c r="AK148" s="117"/>
      <c r="AL148" s="117"/>
      <c r="AM148" s="110" t="s">
        <v>478</v>
      </c>
      <c r="AN148" s="123"/>
      <c r="AO148" s="124" t="str">
        <f t="shared" si="6"/>
        <v>西南</v>
      </c>
      <c r="AP148" s="123"/>
      <c r="AQ148" s="123"/>
      <c r="AR148" s="123"/>
      <c r="AS148" s="123"/>
      <c r="AT148" s="123"/>
      <c r="AU148" s="123"/>
      <c r="AV148" s="123"/>
      <c r="AW148" s="123"/>
      <c r="AX148" s="123"/>
      <c r="AY148" s="123"/>
    </row>
    <row r="149" spans="1:51" ht="15" customHeight="1">
      <c r="A149" s="225" t="s">
        <v>721</v>
      </c>
      <c r="B149" s="225" t="s">
        <v>235</v>
      </c>
      <c r="C149" s="109" t="s">
        <v>453</v>
      </c>
      <c r="D149" s="137" t="s">
        <v>323</v>
      </c>
      <c r="E149" s="117"/>
      <c r="F149" s="151">
        <v>1.4999999999999999E-2</v>
      </c>
      <c r="G149" s="151">
        <v>1.4999999999999999E-2</v>
      </c>
      <c r="H149" s="151">
        <v>0.04</v>
      </c>
      <c r="I149" s="151">
        <v>0.04</v>
      </c>
      <c r="J149" s="112"/>
      <c r="K149" s="112"/>
      <c r="L149" s="139"/>
      <c r="M149" s="115">
        <v>1.4999999999999999E-2</v>
      </c>
      <c r="N149" s="115">
        <v>1.4999999999999999E-2</v>
      </c>
      <c r="O149" s="115">
        <v>0.04</v>
      </c>
      <c r="P149" s="139"/>
      <c r="Q149" s="116"/>
      <c r="R149" s="117"/>
      <c r="S149" s="117"/>
      <c r="T149" s="117"/>
      <c r="U149" s="117"/>
      <c r="V149" s="118"/>
      <c r="W149" s="117"/>
      <c r="X149" s="117"/>
      <c r="Y149" s="117"/>
      <c r="Z149" s="119" t="s">
        <v>35</v>
      </c>
      <c r="AA149" s="120" t="s">
        <v>291</v>
      </c>
      <c r="AB149" s="117"/>
      <c r="AC149" s="117"/>
      <c r="AD149" s="137"/>
      <c r="AE149" s="123"/>
      <c r="AF149" s="117"/>
      <c r="AG149" s="117"/>
      <c r="AH149" s="120" t="s">
        <v>291</v>
      </c>
      <c r="AI149" s="120" t="s">
        <v>291</v>
      </c>
      <c r="AJ149" s="123"/>
      <c r="AK149" s="117"/>
      <c r="AL149" s="117"/>
      <c r="AM149" s="110" t="s">
        <v>478</v>
      </c>
      <c r="AN149" s="123"/>
      <c r="AO149" s="124" t="str">
        <f t="shared" si="6"/>
        <v>西南</v>
      </c>
      <c r="AP149" s="123"/>
      <c r="AQ149" s="123"/>
      <c r="AR149" s="123"/>
      <c r="AS149" s="123"/>
      <c r="AT149" s="123"/>
      <c r="AU149" s="123"/>
      <c r="AV149" s="123"/>
      <c r="AW149" s="123"/>
      <c r="AX149" s="123"/>
      <c r="AY149" s="123"/>
    </row>
    <row r="150" spans="1:51" ht="15" customHeight="1">
      <c r="A150" s="225" t="s">
        <v>721</v>
      </c>
      <c r="B150" s="225" t="s">
        <v>235</v>
      </c>
      <c r="C150" s="109" t="s">
        <v>238</v>
      </c>
      <c r="D150" s="137"/>
      <c r="E150" s="117"/>
      <c r="F150" s="133">
        <v>0.01</v>
      </c>
      <c r="G150" s="151">
        <v>1.4999999999999999E-2</v>
      </c>
      <c r="H150" s="112" t="s">
        <v>239</v>
      </c>
      <c r="I150" s="112" t="s">
        <v>239</v>
      </c>
      <c r="J150" s="112" t="s">
        <v>240</v>
      </c>
      <c r="K150" s="112" t="s">
        <v>241</v>
      </c>
      <c r="L150" s="139"/>
      <c r="M150" s="115">
        <v>0.01</v>
      </c>
      <c r="N150" s="115">
        <v>1.4999999999999999E-2</v>
      </c>
      <c r="O150" s="115">
        <v>2.5000000000000001E-2</v>
      </c>
      <c r="P150" s="139"/>
      <c r="Q150" s="116"/>
      <c r="R150" s="117"/>
      <c r="S150" s="117"/>
      <c r="T150" s="117"/>
      <c r="U150" s="117"/>
      <c r="V150" s="118"/>
      <c r="W150" s="117"/>
      <c r="X150" s="117"/>
      <c r="Y150" s="117"/>
      <c r="Z150" s="119" t="s">
        <v>35</v>
      </c>
      <c r="AA150" s="120" t="s">
        <v>291</v>
      </c>
      <c r="AB150" s="117"/>
      <c r="AC150" s="117"/>
      <c r="AD150" s="137"/>
      <c r="AE150" s="123"/>
      <c r="AF150" s="117"/>
      <c r="AG150" s="117"/>
      <c r="AH150" s="120" t="s">
        <v>291</v>
      </c>
      <c r="AI150" s="120" t="s">
        <v>291</v>
      </c>
      <c r="AJ150" s="123"/>
      <c r="AK150" s="117"/>
      <c r="AL150" s="117"/>
      <c r="AM150" s="110" t="s">
        <v>478</v>
      </c>
      <c r="AN150" s="123"/>
      <c r="AO150" s="124" t="str">
        <f t="shared" si="6"/>
        <v>西南</v>
      </c>
      <c r="AP150" s="123"/>
      <c r="AQ150" s="123"/>
      <c r="AR150" s="123"/>
      <c r="AS150" s="123"/>
      <c r="AT150" s="123"/>
      <c r="AU150" s="123"/>
      <c r="AV150" s="123"/>
      <c r="AW150" s="123"/>
      <c r="AX150" s="123"/>
      <c r="AY150" s="123"/>
    </row>
    <row r="151" spans="1:51" s="17" customFormat="1" ht="15" customHeight="1">
      <c r="A151" s="87" t="s">
        <v>721</v>
      </c>
      <c r="B151" s="87" t="s">
        <v>159</v>
      </c>
      <c r="C151" s="49" t="str">
        <f t="shared" ref="C151" si="7">B151</f>
        <v>贵州</v>
      </c>
      <c r="D151" s="50"/>
      <c r="E151" s="51"/>
      <c r="F151" s="57">
        <v>0.01</v>
      </c>
      <c r="G151" s="57">
        <v>0.02</v>
      </c>
      <c r="H151" s="171">
        <v>1.4999999999999999E-2</v>
      </c>
      <c r="I151" s="186">
        <v>0.03</v>
      </c>
      <c r="J151" s="53"/>
      <c r="K151" s="52" t="s">
        <v>160</v>
      </c>
      <c r="L151" s="58"/>
      <c r="M151" s="27">
        <v>0.01</v>
      </c>
      <c r="N151" s="27">
        <v>0.02</v>
      </c>
      <c r="O151" s="27">
        <v>0.03</v>
      </c>
      <c r="P151" s="58"/>
      <c r="Q151" s="85"/>
      <c r="R151" s="51"/>
      <c r="S151" s="51"/>
      <c r="T151" s="51"/>
      <c r="U151" s="51"/>
      <c r="V151" s="90"/>
      <c r="W151" s="51"/>
      <c r="X151" s="51"/>
      <c r="Y151" s="51"/>
      <c r="Z151" s="11" t="s">
        <v>35</v>
      </c>
      <c r="AA151" s="22" t="s">
        <v>291</v>
      </c>
      <c r="AB151" s="51"/>
      <c r="AC151" s="51"/>
      <c r="AD151" s="50"/>
      <c r="AE151" s="55"/>
      <c r="AF151" s="51"/>
      <c r="AG151" s="51"/>
      <c r="AH151" s="22" t="s">
        <v>291</v>
      </c>
      <c r="AI151" s="22" t="s">
        <v>291</v>
      </c>
      <c r="AJ151" s="55"/>
      <c r="AK151" s="51"/>
      <c r="AL151" s="51"/>
      <c r="AM151" s="56" t="s">
        <v>478</v>
      </c>
      <c r="AN151" s="55"/>
      <c r="AO151" s="176" t="str">
        <f t="shared" si="6"/>
        <v>西南</v>
      </c>
      <c r="AP151" s="55"/>
      <c r="AQ151" s="55"/>
      <c r="AR151" s="55"/>
      <c r="AS151" s="55"/>
      <c r="AT151" s="55"/>
      <c r="AU151" s="55"/>
      <c r="AV151" s="55"/>
      <c r="AW151" s="55"/>
      <c r="AX151" s="55"/>
      <c r="AY151" s="55"/>
    </row>
    <row r="152" spans="1:51" s="17" customFormat="1" ht="15" customHeight="1">
      <c r="A152" s="87" t="s">
        <v>721</v>
      </c>
      <c r="B152" s="87" t="s">
        <v>159</v>
      </c>
      <c r="C152" s="87" t="s">
        <v>417</v>
      </c>
      <c r="D152" s="50" t="s">
        <v>323</v>
      </c>
      <c r="E152" s="51"/>
      <c r="F152" s="57"/>
      <c r="G152" s="57"/>
      <c r="H152" s="171"/>
      <c r="I152" s="186"/>
      <c r="J152" s="53"/>
      <c r="K152" s="52"/>
      <c r="L152" s="58"/>
      <c r="M152" s="27">
        <v>0.01</v>
      </c>
      <c r="N152" s="27">
        <v>0.02</v>
      </c>
      <c r="O152" s="27">
        <v>0.03</v>
      </c>
      <c r="P152" s="58"/>
      <c r="Q152" s="85"/>
      <c r="R152" s="51"/>
      <c r="S152" s="51"/>
      <c r="T152" s="51"/>
      <c r="U152" s="51"/>
      <c r="V152" s="90"/>
      <c r="W152" s="51"/>
      <c r="X152" s="51"/>
      <c r="Y152" s="51"/>
      <c r="Z152" s="11" t="s">
        <v>35</v>
      </c>
      <c r="AA152" s="22" t="s">
        <v>291</v>
      </c>
      <c r="AB152" s="51"/>
      <c r="AC152" s="51"/>
      <c r="AD152" s="50"/>
      <c r="AE152" s="55"/>
      <c r="AF152" s="51"/>
      <c r="AG152" s="51"/>
      <c r="AH152" s="22" t="s">
        <v>291</v>
      </c>
      <c r="AI152" s="22" t="s">
        <v>291</v>
      </c>
      <c r="AJ152" s="55"/>
      <c r="AK152" s="51"/>
      <c r="AL152" s="51"/>
      <c r="AM152" s="56" t="s">
        <v>478</v>
      </c>
      <c r="AN152" s="55"/>
      <c r="AO152" s="176" t="str">
        <f t="shared" si="6"/>
        <v>西南</v>
      </c>
      <c r="AP152" s="55"/>
      <c r="AQ152" s="55"/>
      <c r="AR152" s="55"/>
      <c r="AS152" s="55"/>
      <c r="AT152" s="55"/>
      <c r="AU152" s="55"/>
      <c r="AV152" s="55"/>
      <c r="AW152" s="55"/>
      <c r="AX152" s="55"/>
      <c r="AY152" s="55"/>
    </row>
    <row r="153" spans="1:51" ht="15" customHeight="1">
      <c r="A153" s="110" t="s">
        <v>721</v>
      </c>
      <c r="B153" s="110" t="s">
        <v>263</v>
      </c>
      <c r="C153" s="164" t="str">
        <f>B153</f>
        <v>西藏</v>
      </c>
      <c r="D153" s="137"/>
      <c r="E153" s="122" t="s">
        <v>1497</v>
      </c>
      <c r="F153" s="151">
        <v>0.01</v>
      </c>
      <c r="G153" s="159">
        <v>1.4999999999999999E-2</v>
      </c>
      <c r="H153" s="151">
        <v>0.02</v>
      </c>
      <c r="I153" s="151">
        <v>0.02</v>
      </c>
      <c r="J153" s="112"/>
      <c r="K153" s="113" t="s">
        <v>264</v>
      </c>
      <c r="L153" s="114"/>
      <c r="M153" s="115">
        <v>0.01</v>
      </c>
      <c r="N153" s="115">
        <v>1.4999999999999999E-2</v>
      </c>
      <c r="O153" s="115">
        <v>0.02</v>
      </c>
      <c r="P153" s="114"/>
      <c r="Q153" s="116">
        <v>0.03</v>
      </c>
      <c r="R153" s="117"/>
      <c r="S153" s="117"/>
      <c r="T153" s="155" t="s">
        <v>1494</v>
      </c>
      <c r="U153" s="122" t="s">
        <v>1498</v>
      </c>
      <c r="V153" s="118"/>
      <c r="W153" s="117"/>
      <c r="X153" s="117"/>
      <c r="Y153" s="117"/>
      <c r="Z153" s="119" t="s">
        <v>35</v>
      </c>
      <c r="AA153" s="120" t="s">
        <v>291</v>
      </c>
      <c r="AB153" s="117"/>
      <c r="AC153" s="117"/>
      <c r="AD153" s="137"/>
      <c r="AE153" s="123"/>
      <c r="AF153" s="132" t="s">
        <v>1495</v>
      </c>
      <c r="AG153" s="122" t="s">
        <v>1499</v>
      </c>
      <c r="AH153" s="120" t="s">
        <v>291</v>
      </c>
      <c r="AI153" s="120" t="s">
        <v>291</v>
      </c>
      <c r="AJ153" s="123"/>
      <c r="AK153" s="155" t="s">
        <v>1496</v>
      </c>
      <c r="AL153" s="122" t="s">
        <v>1500</v>
      </c>
      <c r="AM153" s="110" t="s">
        <v>478</v>
      </c>
      <c r="AN153" s="123"/>
      <c r="AO153" s="124" t="str">
        <f t="shared" si="6"/>
        <v>西南</v>
      </c>
      <c r="AP153" s="123"/>
      <c r="AQ153" s="123"/>
      <c r="AR153" s="123"/>
      <c r="AS153" s="123"/>
      <c r="AT153" s="123"/>
      <c r="AU153" s="123"/>
      <c r="AV153" s="123"/>
      <c r="AW153" s="123"/>
      <c r="AX153" s="123"/>
      <c r="AY153" s="123"/>
    </row>
    <row r="154" spans="1:51" ht="15" customHeight="1">
      <c r="A154" s="110" t="s">
        <v>721</v>
      </c>
      <c r="B154" s="110" t="s">
        <v>263</v>
      </c>
      <c r="C154" s="164" t="s">
        <v>455</v>
      </c>
      <c r="D154" s="137"/>
      <c r="E154" s="122" t="s">
        <v>1497</v>
      </c>
      <c r="F154" s="151"/>
      <c r="G154" s="159"/>
      <c r="H154" s="151"/>
      <c r="I154" s="151"/>
      <c r="J154" s="112"/>
      <c r="K154" s="113"/>
      <c r="L154" s="114"/>
      <c r="M154" s="115">
        <v>0.01</v>
      </c>
      <c r="N154" s="115">
        <v>1.4999999999999999E-2</v>
      </c>
      <c r="O154" s="115">
        <v>0.02</v>
      </c>
      <c r="P154" s="114"/>
      <c r="Q154" s="116">
        <v>0.03</v>
      </c>
      <c r="R154" s="117"/>
      <c r="S154" s="117"/>
      <c r="T154" s="117"/>
      <c r="U154" s="117"/>
      <c r="V154" s="118"/>
      <c r="W154" s="117"/>
      <c r="X154" s="117"/>
      <c r="Y154" s="117"/>
      <c r="Z154" s="119" t="s">
        <v>35</v>
      </c>
      <c r="AA154" s="120" t="s">
        <v>291</v>
      </c>
      <c r="AB154" s="117"/>
      <c r="AC154" s="117"/>
      <c r="AD154" s="137"/>
      <c r="AE154" s="123"/>
      <c r="AF154" s="117"/>
      <c r="AG154" s="117"/>
      <c r="AH154" s="120" t="s">
        <v>291</v>
      </c>
      <c r="AI154" s="120" t="s">
        <v>291</v>
      </c>
      <c r="AJ154" s="123"/>
      <c r="AK154" s="117"/>
      <c r="AL154" s="117"/>
      <c r="AM154" s="110" t="s">
        <v>478</v>
      </c>
      <c r="AN154" s="123"/>
      <c r="AO154" s="124" t="str">
        <f t="shared" si="6"/>
        <v>西南</v>
      </c>
      <c r="AP154" s="123"/>
      <c r="AQ154" s="123"/>
      <c r="AR154" s="123"/>
      <c r="AS154" s="123"/>
      <c r="AT154" s="123"/>
      <c r="AU154" s="123"/>
      <c r="AV154" s="123"/>
      <c r="AW154" s="123"/>
      <c r="AX154" s="123"/>
      <c r="AY154" s="123"/>
    </row>
    <row r="155" spans="1:51" s="17" customFormat="1" ht="15" customHeight="1">
      <c r="A155" s="222" t="s">
        <v>720</v>
      </c>
      <c r="B155" s="222" t="s">
        <v>146</v>
      </c>
      <c r="C155" s="49" t="s">
        <v>146</v>
      </c>
      <c r="D155" s="50"/>
      <c r="E155" s="51"/>
      <c r="F155" s="180" t="s">
        <v>147</v>
      </c>
      <c r="G155" s="180" t="s">
        <v>148</v>
      </c>
      <c r="H155" s="52" t="s">
        <v>149</v>
      </c>
      <c r="I155" s="55"/>
      <c r="J155" s="53"/>
      <c r="K155" s="53" t="s">
        <v>150</v>
      </c>
      <c r="L155" s="54"/>
      <c r="M155" s="27">
        <v>1.4999999999999999E-2</v>
      </c>
      <c r="N155" s="27">
        <v>0.02</v>
      </c>
      <c r="O155" s="27">
        <v>0.03</v>
      </c>
      <c r="P155" s="54"/>
      <c r="Q155" s="27">
        <v>0.03</v>
      </c>
      <c r="R155" s="51"/>
      <c r="S155" s="51"/>
      <c r="T155" s="181" t="s">
        <v>936</v>
      </c>
      <c r="U155" s="51"/>
      <c r="V155" s="90"/>
      <c r="W155" s="51"/>
      <c r="X155" s="51"/>
      <c r="Y155" s="51"/>
      <c r="Z155" s="11" t="s">
        <v>35</v>
      </c>
      <c r="AA155" s="22" t="s">
        <v>291</v>
      </c>
      <c r="AB155" s="51"/>
      <c r="AC155" s="51"/>
      <c r="AD155" s="50"/>
      <c r="AE155" s="55"/>
      <c r="AF155" s="181" t="s">
        <v>941</v>
      </c>
      <c r="AG155" s="174" t="s">
        <v>1060</v>
      </c>
      <c r="AH155" s="22" t="s">
        <v>291</v>
      </c>
      <c r="AI155" s="22" t="s">
        <v>291</v>
      </c>
      <c r="AJ155" s="55"/>
      <c r="AK155" s="181" t="s">
        <v>942</v>
      </c>
      <c r="AL155" s="174" t="s">
        <v>1065</v>
      </c>
      <c r="AM155" s="56" t="s">
        <v>478</v>
      </c>
      <c r="AN155" s="55"/>
      <c r="AO155" s="176" t="str">
        <f>$A$155</f>
        <v>东北</v>
      </c>
      <c r="AP155" s="55"/>
      <c r="AQ155" s="55"/>
      <c r="AR155" s="55"/>
      <c r="AS155" s="55"/>
      <c r="AT155" s="55"/>
      <c r="AU155" s="55"/>
      <c r="AV155" s="55"/>
      <c r="AW155" s="55"/>
      <c r="AX155" s="55"/>
      <c r="AY155" s="55"/>
    </row>
    <row r="156" spans="1:51" s="17" customFormat="1" ht="15" customHeight="1">
      <c r="A156" s="222" t="s">
        <v>720</v>
      </c>
      <c r="B156" s="222" t="s">
        <v>146</v>
      </c>
      <c r="C156" s="49" t="s">
        <v>151</v>
      </c>
      <c r="D156" s="50" t="s">
        <v>323</v>
      </c>
      <c r="E156" s="51"/>
      <c r="F156" s="182">
        <v>0.02</v>
      </c>
      <c r="G156" s="182">
        <v>0.02</v>
      </c>
      <c r="H156" s="57">
        <v>0.04</v>
      </c>
      <c r="I156" s="55"/>
      <c r="J156" s="53"/>
      <c r="K156" s="53" t="s">
        <v>152</v>
      </c>
      <c r="L156" s="54"/>
      <c r="M156" s="27">
        <v>0.02</v>
      </c>
      <c r="N156" s="27">
        <v>0.02</v>
      </c>
      <c r="O156" s="27">
        <v>0.04</v>
      </c>
      <c r="P156" s="54"/>
      <c r="Q156" s="27">
        <v>0.03</v>
      </c>
      <c r="R156" s="51"/>
      <c r="S156" s="51"/>
      <c r="T156" s="181" t="s">
        <v>937</v>
      </c>
      <c r="U156" s="51"/>
      <c r="V156" s="90"/>
      <c r="W156" s="183" t="s">
        <v>934</v>
      </c>
      <c r="X156" s="184"/>
      <c r="Y156" s="184"/>
      <c r="Z156" s="11" t="s">
        <v>35</v>
      </c>
      <c r="AA156" s="22" t="s">
        <v>291</v>
      </c>
      <c r="AB156" s="51"/>
      <c r="AC156" s="51"/>
      <c r="AD156" s="50">
        <v>134</v>
      </c>
      <c r="AE156" s="55"/>
      <c r="AF156" s="181" t="s">
        <v>941</v>
      </c>
      <c r="AG156" s="174" t="s">
        <v>1061</v>
      </c>
      <c r="AH156" s="22" t="s">
        <v>291</v>
      </c>
      <c r="AI156" s="22" t="s">
        <v>291</v>
      </c>
      <c r="AJ156" s="55"/>
      <c r="AK156" s="181" t="s">
        <v>943</v>
      </c>
      <c r="AL156" s="174" t="s">
        <v>1065</v>
      </c>
      <c r="AM156" s="56" t="s">
        <v>478</v>
      </c>
      <c r="AN156" s="55"/>
      <c r="AO156" s="176" t="str">
        <f t="shared" ref="AO156:AO166" si="8">$A$155</f>
        <v>东北</v>
      </c>
      <c r="AP156" s="55"/>
      <c r="AQ156" s="55"/>
      <c r="AR156" s="55"/>
      <c r="AS156" s="55"/>
      <c r="AT156" s="55"/>
      <c r="AU156" s="55"/>
      <c r="AV156" s="55"/>
      <c r="AW156" s="55"/>
      <c r="AX156" s="55"/>
      <c r="AY156" s="55"/>
    </row>
    <row r="157" spans="1:51" s="17" customFormat="1" ht="15" customHeight="1">
      <c r="A157" s="222" t="s">
        <v>720</v>
      </c>
      <c r="B157" s="222" t="s">
        <v>146</v>
      </c>
      <c r="C157" s="49" t="s">
        <v>412</v>
      </c>
      <c r="D157" s="50" t="s">
        <v>323</v>
      </c>
      <c r="E157" s="51"/>
      <c r="F157" s="182"/>
      <c r="G157" s="182"/>
      <c r="H157" s="57"/>
      <c r="I157" s="55"/>
      <c r="J157" s="53"/>
      <c r="K157" s="53"/>
      <c r="L157" s="54"/>
      <c r="M157" s="27"/>
      <c r="N157" s="27"/>
      <c r="O157" s="27"/>
      <c r="P157" s="54"/>
      <c r="Q157" s="27">
        <v>0.03</v>
      </c>
      <c r="R157" s="51"/>
      <c r="S157" s="51"/>
      <c r="T157" s="181" t="s">
        <v>938</v>
      </c>
      <c r="U157" s="51"/>
      <c r="V157" s="90"/>
      <c r="W157" s="183"/>
      <c r="X157" s="184"/>
      <c r="Y157" s="184"/>
      <c r="Z157" s="11" t="s">
        <v>35</v>
      </c>
      <c r="AA157" s="22" t="s">
        <v>291</v>
      </c>
      <c r="AB157" s="51"/>
      <c r="AC157" s="51"/>
      <c r="AD157" s="50"/>
      <c r="AE157" s="55"/>
      <c r="AF157" s="181" t="s">
        <v>941</v>
      </c>
      <c r="AG157" s="174" t="s">
        <v>1062</v>
      </c>
      <c r="AH157" s="22" t="s">
        <v>291</v>
      </c>
      <c r="AI157" s="22" t="s">
        <v>291</v>
      </c>
      <c r="AJ157" s="55"/>
      <c r="AK157" s="181" t="s">
        <v>944</v>
      </c>
      <c r="AL157" s="174" t="s">
        <v>1065</v>
      </c>
      <c r="AM157" s="56" t="s">
        <v>478</v>
      </c>
      <c r="AN157" s="55"/>
      <c r="AO157" s="176" t="str">
        <f t="shared" si="8"/>
        <v>东北</v>
      </c>
      <c r="AP157" s="55"/>
      <c r="AQ157" s="55"/>
      <c r="AR157" s="55"/>
      <c r="AS157" s="55"/>
      <c r="AT157" s="55"/>
      <c r="AU157" s="55"/>
      <c r="AV157" s="55"/>
      <c r="AW157" s="55"/>
      <c r="AX157" s="55"/>
      <c r="AY157" s="55"/>
    </row>
    <row r="158" spans="1:51" s="17" customFormat="1" ht="15" customHeight="1">
      <c r="A158" s="222" t="s">
        <v>720</v>
      </c>
      <c r="B158" s="222" t="s">
        <v>146</v>
      </c>
      <c r="C158" s="49" t="s">
        <v>153</v>
      </c>
      <c r="D158" s="50"/>
      <c r="E158" s="51"/>
      <c r="F158" s="182">
        <v>0.02</v>
      </c>
      <c r="G158" s="182">
        <v>0.02</v>
      </c>
      <c r="H158" s="57">
        <v>0.05</v>
      </c>
      <c r="I158" s="55"/>
      <c r="J158" s="53"/>
      <c r="K158" s="53" t="s">
        <v>154</v>
      </c>
      <c r="L158" s="54"/>
      <c r="M158" s="27">
        <v>0.02</v>
      </c>
      <c r="N158" s="27">
        <v>0.02</v>
      </c>
      <c r="O158" s="27">
        <v>0.05</v>
      </c>
      <c r="P158" s="54"/>
      <c r="Q158" s="27">
        <v>0.03</v>
      </c>
      <c r="R158" s="51"/>
      <c r="S158" s="51"/>
      <c r="T158" s="181" t="s">
        <v>939</v>
      </c>
      <c r="U158" s="51"/>
      <c r="V158" s="90"/>
      <c r="W158" s="185" t="s">
        <v>935</v>
      </c>
      <c r="X158" s="183" t="s">
        <v>932</v>
      </c>
      <c r="Y158" s="184"/>
      <c r="Z158" s="11" t="s">
        <v>35</v>
      </c>
      <c r="AA158" s="22" t="s">
        <v>291</v>
      </c>
      <c r="AB158" s="51"/>
      <c r="AC158" s="174" t="s">
        <v>1036</v>
      </c>
      <c r="AD158" s="50">
        <v>136</v>
      </c>
      <c r="AE158" s="55"/>
      <c r="AF158" s="181" t="s">
        <v>941</v>
      </c>
      <c r="AG158" s="174" t="s">
        <v>1063</v>
      </c>
      <c r="AH158" s="22" t="s">
        <v>291</v>
      </c>
      <c r="AI158" s="22" t="s">
        <v>291</v>
      </c>
      <c r="AJ158" s="55"/>
      <c r="AK158" s="181" t="s">
        <v>945</v>
      </c>
      <c r="AL158" s="174" t="s">
        <v>1065</v>
      </c>
      <c r="AM158" s="56" t="s">
        <v>478</v>
      </c>
      <c r="AN158" s="55"/>
      <c r="AO158" s="176" t="str">
        <f t="shared" si="8"/>
        <v>东北</v>
      </c>
      <c r="AP158" s="55"/>
      <c r="AQ158" s="55"/>
      <c r="AR158" s="55"/>
      <c r="AS158" s="55"/>
      <c r="AT158" s="55"/>
      <c r="AU158" s="55"/>
      <c r="AV158" s="55"/>
      <c r="AW158" s="55"/>
      <c r="AX158" s="55"/>
      <c r="AY158" s="55"/>
    </row>
    <row r="159" spans="1:51" s="17" customFormat="1" ht="15" customHeight="1">
      <c r="A159" s="222" t="s">
        <v>720</v>
      </c>
      <c r="B159" s="222" t="s">
        <v>146</v>
      </c>
      <c r="C159" s="56" t="s">
        <v>155</v>
      </c>
      <c r="D159" s="50"/>
      <c r="E159" s="51"/>
      <c r="F159" s="171">
        <v>1.4999999999999999E-2</v>
      </c>
      <c r="G159" s="171">
        <v>3.5000000000000003E-2</v>
      </c>
      <c r="H159" s="171">
        <v>3.5000000000000003E-2</v>
      </c>
      <c r="I159" s="52" t="s">
        <v>21</v>
      </c>
      <c r="J159" s="53"/>
      <c r="K159" s="53" t="s">
        <v>156</v>
      </c>
      <c r="L159" s="54"/>
      <c r="M159" s="27">
        <v>1.4999999999999999E-2</v>
      </c>
      <c r="N159" s="27">
        <v>3.5000000000000003E-2</v>
      </c>
      <c r="O159" s="27">
        <v>3.5000000000000003E-2</v>
      </c>
      <c r="P159" s="54"/>
      <c r="Q159" s="27">
        <v>0.03</v>
      </c>
      <c r="R159" s="51"/>
      <c r="S159" s="51"/>
      <c r="T159" s="181" t="s">
        <v>940</v>
      </c>
      <c r="U159" s="51"/>
      <c r="V159" s="90"/>
      <c r="W159" s="185" t="s">
        <v>933</v>
      </c>
      <c r="X159" s="184"/>
      <c r="Y159" s="184"/>
      <c r="Z159" s="11" t="s">
        <v>35</v>
      </c>
      <c r="AA159" s="22" t="s">
        <v>291</v>
      </c>
      <c r="AB159" s="51"/>
      <c r="AC159" s="51"/>
      <c r="AD159" s="50">
        <v>105</v>
      </c>
      <c r="AE159" s="55"/>
      <c r="AF159" s="181" t="s">
        <v>941</v>
      </c>
      <c r="AG159" s="174" t="s">
        <v>1064</v>
      </c>
      <c r="AH159" s="22" t="s">
        <v>291</v>
      </c>
      <c r="AI159" s="22" t="s">
        <v>291</v>
      </c>
      <c r="AJ159" s="55"/>
      <c r="AK159" s="181" t="s">
        <v>946</v>
      </c>
      <c r="AL159" s="174" t="s">
        <v>1065</v>
      </c>
      <c r="AM159" s="56" t="s">
        <v>478</v>
      </c>
      <c r="AN159" s="55"/>
      <c r="AO159" s="176" t="str">
        <f t="shared" si="8"/>
        <v>东北</v>
      </c>
      <c r="AP159" s="55"/>
      <c r="AQ159" s="55"/>
      <c r="AR159" s="55"/>
      <c r="AS159" s="55"/>
      <c r="AT159" s="55"/>
      <c r="AU159" s="55"/>
      <c r="AV159" s="55"/>
      <c r="AW159" s="55"/>
      <c r="AX159" s="55"/>
      <c r="AY159" s="55"/>
    </row>
    <row r="160" spans="1:51" ht="15" customHeight="1">
      <c r="A160" s="108" t="s">
        <v>720</v>
      </c>
      <c r="B160" s="108" t="s">
        <v>165</v>
      </c>
      <c r="C160" s="108" t="s">
        <v>166</v>
      </c>
      <c r="D160" s="137"/>
      <c r="E160" s="117"/>
      <c r="F160" s="151">
        <v>1.4999999999999999E-2</v>
      </c>
      <c r="G160" s="133">
        <v>0.02</v>
      </c>
      <c r="H160" s="151">
        <v>2.5000000000000001E-2</v>
      </c>
      <c r="I160" s="151">
        <v>2.5000000000000001E-2</v>
      </c>
      <c r="J160" s="112" t="s">
        <v>167</v>
      </c>
      <c r="K160" s="112" t="s">
        <v>168</v>
      </c>
      <c r="L160" s="139"/>
      <c r="M160" s="115">
        <v>1.4999999999999999E-2</v>
      </c>
      <c r="N160" s="115">
        <v>0.02</v>
      </c>
      <c r="O160" s="115">
        <v>2.5000000000000001E-2</v>
      </c>
      <c r="P160" s="139"/>
      <c r="Q160" s="116"/>
      <c r="R160" s="117"/>
      <c r="S160" s="117"/>
      <c r="T160" s="117"/>
      <c r="U160" s="117"/>
      <c r="V160" s="118"/>
      <c r="W160" s="117"/>
      <c r="X160" s="117"/>
      <c r="Y160" s="117"/>
      <c r="Z160" s="119" t="s">
        <v>35</v>
      </c>
      <c r="AA160" s="120" t="s">
        <v>291</v>
      </c>
      <c r="AB160" s="117"/>
      <c r="AC160" s="117"/>
      <c r="AD160" s="137"/>
      <c r="AE160" s="123"/>
      <c r="AF160" s="117"/>
      <c r="AG160" s="117"/>
      <c r="AH160" s="120" t="s">
        <v>291</v>
      </c>
      <c r="AI160" s="120" t="s">
        <v>291</v>
      </c>
      <c r="AJ160" s="123"/>
      <c r="AK160" s="117"/>
      <c r="AL160" s="117"/>
      <c r="AM160" s="110" t="s">
        <v>478</v>
      </c>
      <c r="AN160" s="123"/>
      <c r="AO160" s="124" t="str">
        <f t="shared" si="8"/>
        <v>东北</v>
      </c>
      <c r="AP160" s="123"/>
      <c r="AQ160" s="123"/>
      <c r="AR160" s="123"/>
      <c r="AS160" s="123"/>
      <c r="AT160" s="123"/>
      <c r="AU160" s="123"/>
      <c r="AV160" s="123"/>
      <c r="AW160" s="123"/>
      <c r="AX160" s="123"/>
      <c r="AY160" s="123"/>
    </row>
    <row r="161" spans="1:51" ht="15" customHeight="1">
      <c r="A161" s="108" t="s">
        <v>720</v>
      </c>
      <c r="B161" s="108" t="s">
        <v>165</v>
      </c>
      <c r="C161" s="108" t="s">
        <v>166</v>
      </c>
      <c r="D161" s="137"/>
      <c r="E161" s="117"/>
      <c r="F161" s="113" t="s">
        <v>102</v>
      </c>
      <c r="G161" s="113" t="s">
        <v>169</v>
      </c>
      <c r="H161" s="112" t="s">
        <v>169</v>
      </c>
      <c r="I161" s="112" t="s">
        <v>169</v>
      </c>
      <c r="J161" s="112" t="s">
        <v>21</v>
      </c>
      <c r="K161" s="112" t="s">
        <v>170</v>
      </c>
      <c r="L161" s="139"/>
      <c r="M161" s="115">
        <v>1.4999999999999999E-2</v>
      </c>
      <c r="N161" s="115">
        <v>0.03</v>
      </c>
      <c r="O161" s="115">
        <v>0.04</v>
      </c>
      <c r="P161" s="139"/>
      <c r="Q161" s="116"/>
      <c r="R161" s="117"/>
      <c r="S161" s="117"/>
      <c r="T161" s="117"/>
      <c r="U161" s="117"/>
      <c r="V161" s="118"/>
      <c r="W161" s="117"/>
      <c r="X161" s="117"/>
      <c r="Y161" s="117"/>
      <c r="Z161" s="119" t="s">
        <v>35</v>
      </c>
      <c r="AA161" s="120" t="s">
        <v>291</v>
      </c>
      <c r="AB161" s="117"/>
      <c r="AC161" s="117"/>
      <c r="AD161" s="137"/>
      <c r="AE161" s="123"/>
      <c r="AF161" s="117"/>
      <c r="AG161" s="117"/>
      <c r="AH161" s="120" t="s">
        <v>291</v>
      </c>
      <c r="AI161" s="120" t="s">
        <v>291</v>
      </c>
      <c r="AJ161" s="123"/>
      <c r="AK161" s="117"/>
      <c r="AL161" s="117"/>
      <c r="AM161" s="110" t="s">
        <v>478</v>
      </c>
      <c r="AN161" s="123"/>
      <c r="AO161" s="124" t="str">
        <f t="shared" si="8"/>
        <v>东北</v>
      </c>
      <c r="AP161" s="123"/>
      <c r="AQ161" s="123"/>
      <c r="AR161" s="123"/>
      <c r="AS161" s="123"/>
      <c r="AT161" s="123"/>
      <c r="AU161" s="123"/>
      <c r="AV161" s="123"/>
      <c r="AW161" s="123"/>
      <c r="AX161" s="123"/>
      <c r="AY161" s="123"/>
    </row>
    <row r="162" spans="1:51" ht="15" customHeight="1">
      <c r="A162" s="108" t="s">
        <v>720</v>
      </c>
      <c r="B162" s="108" t="s">
        <v>165</v>
      </c>
      <c r="C162" s="108" t="s">
        <v>445</v>
      </c>
      <c r="D162" s="137" t="s">
        <v>323</v>
      </c>
      <c r="E162" s="117"/>
      <c r="F162" s="113"/>
      <c r="G162" s="113"/>
      <c r="H162" s="112"/>
      <c r="I162" s="112"/>
      <c r="J162" s="112"/>
      <c r="K162" s="112"/>
      <c r="L162" s="139"/>
      <c r="M162" s="115">
        <v>1.4999999999999999E-2</v>
      </c>
      <c r="N162" s="115">
        <v>0.02</v>
      </c>
      <c r="O162" s="115">
        <v>2.5000000000000001E-2</v>
      </c>
      <c r="P162" s="139"/>
      <c r="Q162" s="116"/>
      <c r="R162" s="117"/>
      <c r="S162" s="117"/>
      <c r="T162" s="117"/>
      <c r="U162" s="117"/>
      <c r="V162" s="118"/>
      <c r="W162" s="117"/>
      <c r="X162" s="117"/>
      <c r="Y162" s="117"/>
      <c r="Z162" s="119" t="s">
        <v>35</v>
      </c>
      <c r="AA162" s="120" t="s">
        <v>291</v>
      </c>
      <c r="AB162" s="117"/>
      <c r="AC162" s="117"/>
      <c r="AD162" s="137"/>
      <c r="AE162" s="123"/>
      <c r="AF162" s="117"/>
      <c r="AG162" s="117"/>
      <c r="AH162" s="120" t="s">
        <v>291</v>
      </c>
      <c r="AI162" s="120" t="s">
        <v>291</v>
      </c>
      <c r="AJ162" s="123"/>
      <c r="AK162" s="117"/>
      <c r="AL162" s="117"/>
      <c r="AM162" s="110" t="s">
        <v>478</v>
      </c>
      <c r="AN162" s="123"/>
      <c r="AO162" s="124" t="str">
        <f t="shared" si="8"/>
        <v>东北</v>
      </c>
      <c r="AP162" s="123"/>
      <c r="AQ162" s="123"/>
      <c r="AR162" s="123"/>
      <c r="AS162" s="123"/>
      <c r="AT162" s="123"/>
      <c r="AU162" s="123"/>
      <c r="AV162" s="123"/>
      <c r="AW162" s="123"/>
      <c r="AX162" s="123"/>
      <c r="AY162" s="123"/>
    </row>
    <row r="163" spans="1:51" s="17" customFormat="1" ht="15" customHeight="1">
      <c r="A163" s="222" t="s">
        <v>720</v>
      </c>
      <c r="B163" s="222" t="s">
        <v>105</v>
      </c>
      <c r="C163" s="49" t="s">
        <v>105</v>
      </c>
      <c r="D163" s="50"/>
      <c r="E163" s="51"/>
      <c r="F163" s="52" t="s">
        <v>485</v>
      </c>
      <c r="G163" s="52"/>
      <c r="H163" s="53"/>
      <c r="I163" s="53"/>
      <c r="J163" s="53" t="s">
        <v>21</v>
      </c>
      <c r="K163" s="52" t="s">
        <v>486</v>
      </c>
      <c r="L163" s="187" t="s">
        <v>484</v>
      </c>
      <c r="M163" s="27">
        <v>1.4999999999999999E-2</v>
      </c>
      <c r="N163" s="27">
        <v>0.02</v>
      </c>
      <c r="O163" s="27">
        <v>2.5000000000000001E-2</v>
      </c>
      <c r="P163" s="58"/>
      <c r="Q163" s="85"/>
      <c r="R163" s="51"/>
      <c r="S163" s="51"/>
      <c r="T163" s="51"/>
      <c r="U163" s="174" t="s">
        <v>1021</v>
      </c>
      <c r="V163" s="90"/>
      <c r="W163" s="51" t="s">
        <v>488</v>
      </c>
      <c r="X163" s="51" t="s">
        <v>493</v>
      </c>
      <c r="Y163" s="51" t="s">
        <v>487</v>
      </c>
      <c r="Z163" s="11" t="s">
        <v>35</v>
      </c>
      <c r="AA163" s="22" t="s">
        <v>291</v>
      </c>
      <c r="AB163" s="51"/>
      <c r="AC163" s="51"/>
      <c r="AD163" s="50">
        <v>90</v>
      </c>
      <c r="AE163" s="55"/>
      <c r="AF163" s="51"/>
      <c r="AG163" s="174" t="s">
        <v>1025</v>
      </c>
      <c r="AH163" s="22" t="s">
        <v>291</v>
      </c>
      <c r="AI163" s="22" t="s">
        <v>291</v>
      </c>
      <c r="AJ163" s="55"/>
      <c r="AK163" s="51"/>
      <c r="AL163" s="174" t="s">
        <v>1026</v>
      </c>
      <c r="AM163" s="56" t="s">
        <v>478</v>
      </c>
      <c r="AN163" s="55"/>
      <c r="AO163" s="176" t="str">
        <f t="shared" si="8"/>
        <v>东北</v>
      </c>
      <c r="AP163" s="55"/>
      <c r="AQ163" s="55"/>
      <c r="AR163" s="55"/>
      <c r="AS163" s="55"/>
      <c r="AT163" s="55"/>
      <c r="AU163" s="55"/>
      <c r="AV163" s="55"/>
      <c r="AW163" s="55"/>
      <c r="AX163" s="55"/>
      <c r="AY163" s="55"/>
    </row>
    <row r="164" spans="1:51" s="17" customFormat="1" ht="15" customHeight="1">
      <c r="A164" s="222" t="s">
        <v>720</v>
      </c>
      <c r="B164" s="222" t="s">
        <v>105</v>
      </c>
      <c r="C164" s="87" t="s">
        <v>106</v>
      </c>
      <c r="D164" s="50" t="s">
        <v>323</v>
      </c>
      <c r="E164" s="51"/>
      <c r="F164" s="52" t="s">
        <v>485</v>
      </c>
      <c r="G164" s="52"/>
      <c r="H164" s="53"/>
      <c r="I164" s="53"/>
      <c r="J164" s="53" t="s">
        <v>21</v>
      </c>
      <c r="K164" s="52" t="s">
        <v>486</v>
      </c>
      <c r="L164" s="187" t="s">
        <v>484</v>
      </c>
      <c r="M164" s="27">
        <v>1.4999999999999999E-2</v>
      </c>
      <c r="N164" s="27">
        <v>0.02</v>
      </c>
      <c r="O164" s="27">
        <v>2.5000000000000001E-2</v>
      </c>
      <c r="P164" s="58"/>
      <c r="Q164" s="85"/>
      <c r="R164" s="51"/>
      <c r="S164" s="51"/>
      <c r="T164" s="51"/>
      <c r="U164" s="174" t="s">
        <v>1022</v>
      </c>
      <c r="V164" s="90"/>
      <c r="W164" s="51" t="s">
        <v>492</v>
      </c>
      <c r="X164" s="51"/>
      <c r="Y164" s="51" t="s">
        <v>490</v>
      </c>
      <c r="Z164" s="11" t="s">
        <v>35</v>
      </c>
      <c r="AA164" s="22" t="s">
        <v>291</v>
      </c>
      <c r="AB164" s="51"/>
      <c r="AC164" s="174" t="s">
        <v>491</v>
      </c>
      <c r="AD164" s="50">
        <v>90</v>
      </c>
      <c r="AE164" s="55"/>
      <c r="AF164" s="51"/>
      <c r="AG164" s="174" t="s">
        <v>1030</v>
      </c>
      <c r="AH164" s="22" t="s">
        <v>291</v>
      </c>
      <c r="AI164" s="22" t="s">
        <v>291</v>
      </c>
      <c r="AJ164" s="55"/>
      <c r="AK164" s="51"/>
      <c r="AL164" s="174" t="s">
        <v>1033</v>
      </c>
      <c r="AM164" s="56" t="s">
        <v>478</v>
      </c>
      <c r="AN164" s="55"/>
      <c r="AO164" s="176" t="str">
        <f t="shared" si="8"/>
        <v>东北</v>
      </c>
      <c r="AP164" s="55"/>
      <c r="AQ164" s="55"/>
      <c r="AR164" s="55"/>
      <c r="AS164" s="55"/>
      <c r="AT164" s="55"/>
      <c r="AU164" s="55"/>
      <c r="AV164" s="55"/>
      <c r="AW164" s="55"/>
      <c r="AX164" s="55"/>
      <c r="AY164" s="55"/>
    </row>
    <row r="165" spans="1:51" s="17" customFormat="1" ht="15" customHeight="1">
      <c r="A165" s="222" t="s">
        <v>720</v>
      </c>
      <c r="B165" s="222" t="s">
        <v>105</v>
      </c>
      <c r="C165" s="87" t="s">
        <v>495</v>
      </c>
      <c r="D165" s="50"/>
      <c r="E165" s="51"/>
      <c r="F165" s="52"/>
      <c r="G165" s="52"/>
      <c r="H165" s="53"/>
      <c r="I165" s="53"/>
      <c r="J165" s="53"/>
      <c r="K165" s="52"/>
      <c r="L165" s="187"/>
      <c r="M165" s="27"/>
      <c r="N165" s="27"/>
      <c r="O165" s="27"/>
      <c r="P165" s="58"/>
      <c r="Q165" s="85"/>
      <c r="R165" s="51"/>
      <c r="S165" s="51"/>
      <c r="T165" s="51"/>
      <c r="U165" s="174" t="s">
        <v>1023</v>
      </c>
      <c r="V165" s="90"/>
      <c r="W165" s="51" t="s">
        <v>494</v>
      </c>
      <c r="X165" s="51"/>
      <c r="Y165" s="51" t="s">
        <v>496</v>
      </c>
      <c r="Z165" s="11" t="s">
        <v>35</v>
      </c>
      <c r="AA165" s="22" t="s">
        <v>291</v>
      </c>
      <c r="AB165" s="51"/>
      <c r="AC165" s="174" t="s">
        <v>497</v>
      </c>
      <c r="AD165" s="50">
        <v>160</v>
      </c>
      <c r="AE165" s="55"/>
      <c r="AF165" s="51"/>
      <c r="AG165" s="174" t="s">
        <v>1031</v>
      </c>
      <c r="AH165" s="22" t="s">
        <v>291</v>
      </c>
      <c r="AI165" s="22" t="s">
        <v>291</v>
      </c>
      <c r="AJ165" s="55"/>
      <c r="AK165" s="51"/>
      <c r="AL165" s="174" t="s">
        <v>1034</v>
      </c>
      <c r="AM165" s="56" t="s">
        <v>478</v>
      </c>
      <c r="AN165" s="55"/>
      <c r="AO165" s="176" t="str">
        <f t="shared" si="8"/>
        <v>东北</v>
      </c>
      <c r="AP165" s="55"/>
      <c r="AQ165" s="55"/>
      <c r="AR165" s="55"/>
      <c r="AS165" s="55"/>
      <c r="AT165" s="55"/>
      <c r="AU165" s="55"/>
      <c r="AV165" s="55"/>
      <c r="AW165" s="55"/>
      <c r="AX165" s="55"/>
      <c r="AY165" s="55"/>
    </row>
    <row r="166" spans="1:51" s="17" customFormat="1" ht="15" customHeight="1">
      <c r="A166" s="222" t="s">
        <v>720</v>
      </c>
      <c r="B166" s="222" t="s">
        <v>105</v>
      </c>
      <c r="C166" s="49" t="s">
        <v>107</v>
      </c>
      <c r="D166" s="50"/>
      <c r="E166" s="51"/>
      <c r="F166" s="52" t="s">
        <v>485</v>
      </c>
      <c r="G166" s="52"/>
      <c r="H166" s="53"/>
      <c r="I166" s="53"/>
      <c r="J166" s="53" t="s">
        <v>21</v>
      </c>
      <c r="K166" s="52" t="s">
        <v>486</v>
      </c>
      <c r="L166" s="187" t="s">
        <v>484</v>
      </c>
      <c r="M166" s="27">
        <v>1.4999999999999999E-2</v>
      </c>
      <c r="N166" s="27">
        <v>0.02</v>
      </c>
      <c r="O166" s="27">
        <v>2.5000000000000001E-2</v>
      </c>
      <c r="P166" s="58"/>
      <c r="Q166" s="85"/>
      <c r="R166" s="51"/>
      <c r="S166" s="51"/>
      <c r="T166" s="51"/>
      <c r="U166" s="174" t="s">
        <v>1024</v>
      </c>
      <c r="V166" s="90"/>
      <c r="W166" s="51" t="s">
        <v>488</v>
      </c>
      <c r="X166" s="51" t="s">
        <v>489</v>
      </c>
      <c r="Y166" s="51" t="s">
        <v>487</v>
      </c>
      <c r="Z166" s="11" t="s">
        <v>35</v>
      </c>
      <c r="AA166" s="22" t="s">
        <v>291</v>
      </c>
      <c r="AB166" s="51"/>
      <c r="AC166" s="51"/>
      <c r="AD166" s="50">
        <v>90</v>
      </c>
      <c r="AE166" s="55"/>
      <c r="AF166" s="51"/>
      <c r="AG166" s="174" t="s">
        <v>1032</v>
      </c>
      <c r="AH166" s="22" t="s">
        <v>291</v>
      </c>
      <c r="AI166" s="22" t="s">
        <v>291</v>
      </c>
      <c r="AJ166" s="55"/>
      <c r="AK166" s="51"/>
      <c r="AL166" s="174" t="s">
        <v>1035</v>
      </c>
      <c r="AM166" s="56" t="s">
        <v>478</v>
      </c>
      <c r="AN166" s="55"/>
      <c r="AO166" s="176" t="str">
        <f t="shared" si="8"/>
        <v>东北</v>
      </c>
      <c r="AP166" s="55"/>
      <c r="AQ166" s="55"/>
      <c r="AR166" s="55"/>
      <c r="AS166" s="55"/>
      <c r="AT166" s="55"/>
      <c r="AU166" s="55"/>
      <c r="AV166" s="55"/>
      <c r="AW166" s="55"/>
      <c r="AX166" s="55"/>
      <c r="AY166" s="55"/>
    </row>
    <row r="167" spans="1:51" ht="15" customHeight="1">
      <c r="A167" s="225" t="s">
        <v>719</v>
      </c>
      <c r="B167" s="225" t="s">
        <v>172</v>
      </c>
      <c r="C167" s="109" t="s">
        <v>172</v>
      </c>
      <c r="D167" s="137"/>
      <c r="E167" s="117"/>
      <c r="F167" s="133" t="s">
        <v>450</v>
      </c>
      <c r="G167" s="133"/>
      <c r="H167" s="133"/>
      <c r="I167" s="133"/>
      <c r="J167" s="112"/>
      <c r="K167" s="113" t="s">
        <v>173</v>
      </c>
      <c r="L167" s="114"/>
      <c r="M167" s="115">
        <v>0.02</v>
      </c>
      <c r="N167" s="115">
        <v>0.02</v>
      </c>
      <c r="O167" s="115">
        <v>0.02</v>
      </c>
      <c r="P167" s="114"/>
      <c r="Q167" s="116">
        <v>0.04</v>
      </c>
      <c r="R167" s="117"/>
      <c r="S167" s="117"/>
      <c r="T167" s="141" t="s">
        <v>948</v>
      </c>
      <c r="U167" s="122"/>
      <c r="V167" s="118"/>
      <c r="W167" s="165" t="s">
        <v>955</v>
      </c>
      <c r="X167" s="155" t="s">
        <v>956</v>
      </c>
      <c r="Y167" s="123"/>
      <c r="Z167" s="119" t="s">
        <v>35</v>
      </c>
      <c r="AA167" s="120" t="s">
        <v>291</v>
      </c>
      <c r="AB167" s="117"/>
      <c r="AC167" s="117"/>
      <c r="AD167" s="137"/>
      <c r="AE167" s="123"/>
      <c r="AF167" s="166" t="s">
        <v>949</v>
      </c>
      <c r="AG167" s="122" t="s">
        <v>950</v>
      </c>
      <c r="AH167" s="120" t="s">
        <v>291</v>
      </c>
      <c r="AI167" s="120" t="s">
        <v>291</v>
      </c>
      <c r="AJ167" s="123"/>
      <c r="AK167" s="165" t="s">
        <v>952</v>
      </c>
      <c r="AL167" s="167"/>
      <c r="AM167" s="110" t="s">
        <v>478</v>
      </c>
      <c r="AN167" s="123"/>
      <c r="AO167" s="124" t="str">
        <f>$A$167</f>
        <v>华北</v>
      </c>
      <c r="AP167" s="123"/>
      <c r="AQ167" s="123"/>
      <c r="AR167" s="123"/>
      <c r="AS167" s="123"/>
      <c r="AT167" s="123"/>
      <c r="AU167" s="123"/>
      <c r="AV167" s="123"/>
      <c r="AW167" s="123"/>
      <c r="AX167" s="123"/>
      <c r="AY167" s="123"/>
    </row>
    <row r="168" spans="1:51" ht="15" customHeight="1">
      <c r="A168" s="225" t="s">
        <v>719</v>
      </c>
      <c r="B168" s="225" t="s">
        <v>172</v>
      </c>
      <c r="C168" s="109" t="s">
        <v>174</v>
      </c>
      <c r="D168" s="137" t="s">
        <v>323</v>
      </c>
      <c r="E168" s="117"/>
      <c r="F168" s="112" t="s">
        <v>175</v>
      </c>
      <c r="G168" s="112"/>
      <c r="H168" s="112"/>
      <c r="I168" s="112"/>
      <c r="J168" s="112"/>
      <c r="K168" s="112" t="s">
        <v>176</v>
      </c>
      <c r="L168" s="139"/>
      <c r="M168" s="115">
        <v>0.02</v>
      </c>
      <c r="N168" s="115">
        <v>0.02</v>
      </c>
      <c r="O168" s="115">
        <v>0.02</v>
      </c>
      <c r="P168" s="139"/>
      <c r="Q168" s="116">
        <v>0.04</v>
      </c>
      <c r="R168" s="117"/>
      <c r="S168" s="117"/>
      <c r="T168" s="141" t="s">
        <v>948</v>
      </c>
      <c r="U168" s="166" t="s">
        <v>947</v>
      </c>
      <c r="V168" s="118"/>
      <c r="W168" s="155" t="s">
        <v>957</v>
      </c>
      <c r="X168" s="155" t="s">
        <v>958</v>
      </c>
      <c r="Y168" s="155" t="s">
        <v>959</v>
      </c>
      <c r="Z168" s="119" t="s">
        <v>35</v>
      </c>
      <c r="AA168" s="120" t="s">
        <v>291</v>
      </c>
      <c r="AB168" s="117"/>
      <c r="AC168" s="117"/>
      <c r="AD168" s="137">
        <v>170</v>
      </c>
      <c r="AE168" s="123"/>
      <c r="AF168" s="166" t="s">
        <v>949</v>
      </c>
      <c r="AG168" s="122" t="s">
        <v>951</v>
      </c>
      <c r="AH168" s="120" t="s">
        <v>291</v>
      </c>
      <c r="AI168" s="120" t="s">
        <v>291</v>
      </c>
      <c r="AJ168" s="123"/>
      <c r="AK168" s="165" t="s">
        <v>953</v>
      </c>
      <c r="AL168" s="155" t="s">
        <v>954</v>
      </c>
      <c r="AM168" s="110" t="s">
        <v>478</v>
      </c>
      <c r="AN168" s="123"/>
      <c r="AO168" s="124" t="str">
        <f t="shared" ref="AO168:AO176" si="9">$A$167</f>
        <v>华北</v>
      </c>
      <c r="AP168" s="123"/>
      <c r="AQ168" s="123"/>
      <c r="AR168" s="123"/>
      <c r="AS168" s="123"/>
      <c r="AT168" s="123"/>
      <c r="AU168" s="123"/>
      <c r="AV168" s="123"/>
      <c r="AW168" s="123"/>
      <c r="AX168" s="123"/>
      <c r="AY168" s="123"/>
    </row>
    <row r="169" spans="1:51" ht="15" customHeight="1">
      <c r="A169" s="225" t="s">
        <v>719</v>
      </c>
      <c r="B169" s="225" t="s">
        <v>172</v>
      </c>
      <c r="C169" s="109" t="s">
        <v>1819</v>
      </c>
      <c r="D169" s="137"/>
      <c r="E169" s="117"/>
      <c r="F169" s="133" t="s">
        <v>450</v>
      </c>
      <c r="G169" s="112"/>
      <c r="H169" s="112"/>
      <c r="I169" s="112"/>
      <c r="J169" s="112"/>
      <c r="K169" s="113" t="s">
        <v>173</v>
      </c>
      <c r="L169" s="139"/>
      <c r="M169" s="115">
        <v>0.02</v>
      </c>
      <c r="N169" s="115">
        <v>0.02</v>
      </c>
      <c r="O169" s="115">
        <v>0.02</v>
      </c>
      <c r="P169" s="139"/>
      <c r="Q169" s="116">
        <v>0.04</v>
      </c>
      <c r="R169" s="117"/>
      <c r="S169" s="117"/>
      <c r="T169" s="141"/>
      <c r="U169" s="166"/>
      <c r="V169" s="118"/>
      <c r="W169" s="155" t="s">
        <v>1826</v>
      </c>
      <c r="X169" s="155"/>
      <c r="Y169" s="155" t="s">
        <v>1827</v>
      </c>
      <c r="Z169" s="119" t="s">
        <v>35</v>
      </c>
      <c r="AA169" s="120" t="s">
        <v>291</v>
      </c>
      <c r="AB169" s="117"/>
      <c r="AC169" s="227" t="s">
        <v>1825</v>
      </c>
      <c r="AD169" s="137">
        <v>160</v>
      </c>
      <c r="AE169" s="123"/>
      <c r="AF169" s="166"/>
      <c r="AG169" s="122"/>
      <c r="AH169" s="120" t="s">
        <v>291</v>
      </c>
      <c r="AI169" s="120" t="s">
        <v>291</v>
      </c>
      <c r="AJ169" s="123"/>
      <c r="AK169" s="165"/>
      <c r="AL169" s="155"/>
      <c r="AM169" s="110" t="s">
        <v>478</v>
      </c>
      <c r="AN169" s="123"/>
      <c r="AO169" s="124" t="str">
        <f t="shared" si="9"/>
        <v>华北</v>
      </c>
      <c r="AP169" s="123"/>
      <c r="AQ169" s="123"/>
      <c r="AR169" s="123"/>
      <c r="AS169" s="123"/>
      <c r="AT169" s="123"/>
      <c r="AU169" s="123"/>
      <c r="AV169" s="123"/>
      <c r="AW169" s="123"/>
      <c r="AX169" s="123"/>
      <c r="AY169" s="123"/>
    </row>
    <row r="170" spans="1:51" ht="15" customHeight="1">
      <c r="A170" s="225" t="s">
        <v>719</v>
      </c>
      <c r="B170" s="225" t="s">
        <v>172</v>
      </c>
      <c r="C170" s="109" t="s">
        <v>1820</v>
      </c>
      <c r="D170" s="137"/>
      <c r="E170" s="117"/>
      <c r="F170" s="133" t="s">
        <v>450</v>
      </c>
      <c r="G170" s="112"/>
      <c r="H170" s="112"/>
      <c r="I170" s="112"/>
      <c r="J170" s="112"/>
      <c r="K170" s="113" t="s">
        <v>173</v>
      </c>
      <c r="L170" s="139"/>
      <c r="M170" s="115">
        <v>0.02</v>
      </c>
      <c r="N170" s="115">
        <v>0.02</v>
      </c>
      <c r="O170" s="115">
        <v>0.02</v>
      </c>
      <c r="P170" s="139"/>
      <c r="Q170" s="116">
        <v>0.04</v>
      </c>
      <c r="R170" s="117"/>
      <c r="S170" s="117"/>
      <c r="T170" s="141"/>
      <c r="U170" s="166"/>
      <c r="V170" s="118"/>
      <c r="W170" s="155" t="s">
        <v>1822</v>
      </c>
      <c r="X170" s="155" t="s">
        <v>1824</v>
      </c>
      <c r="Y170" s="155" t="s">
        <v>1823</v>
      </c>
      <c r="Z170" s="119" t="s">
        <v>35</v>
      </c>
      <c r="AA170" s="120" t="s">
        <v>291</v>
      </c>
      <c r="AB170" s="117"/>
      <c r="AC170" s="227" t="s">
        <v>1821</v>
      </c>
      <c r="AD170" s="137">
        <v>65</v>
      </c>
      <c r="AE170" s="123"/>
      <c r="AF170" s="166"/>
      <c r="AG170" s="122"/>
      <c r="AH170" s="120" t="s">
        <v>291</v>
      </c>
      <c r="AI170" s="120" t="s">
        <v>291</v>
      </c>
      <c r="AJ170" s="123"/>
      <c r="AK170" s="165"/>
      <c r="AL170" s="155"/>
      <c r="AM170" s="110" t="s">
        <v>478</v>
      </c>
      <c r="AN170" s="123"/>
      <c r="AO170" s="124" t="str">
        <f t="shared" si="9"/>
        <v>华北</v>
      </c>
      <c r="AP170" s="123"/>
      <c r="AQ170" s="123"/>
      <c r="AR170" s="123"/>
      <c r="AS170" s="123"/>
      <c r="AT170" s="123"/>
      <c r="AU170" s="123"/>
      <c r="AV170" s="123"/>
      <c r="AW170" s="123"/>
      <c r="AX170" s="123"/>
      <c r="AY170" s="123"/>
    </row>
    <row r="171" spans="1:51" ht="15" customHeight="1">
      <c r="A171" s="225" t="s">
        <v>719</v>
      </c>
      <c r="B171" s="225" t="s">
        <v>172</v>
      </c>
      <c r="C171" s="109" t="s">
        <v>1828</v>
      </c>
      <c r="D171" s="137"/>
      <c r="E171" s="117"/>
      <c r="F171" s="133" t="s">
        <v>1830</v>
      </c>
      <c r="G171" s="112"/>
      <c r="H171" s="112"/>
      <c r="I171" s="112"/>
      <c r="J171" s="112"/>
      <c r="K171" s="113" t="s">
        <v>173</v>
      </c>
      <c r="L171" s="139"/>
      <c r="M171" s="115">
        <v>0.02</v>
      </c>
      <c r="N171" s="115">
        <v>0.02</v>
      </c>
      <c r="O171" s="115">
        <v>0.02</v>
      </c>
      <c r="P171" s="139"/>
      <c r="Q171" s="116"/>
      <c r="R171" s="117"/>
      <c r="S171" s="117"/>
      <c r="T171" s="141"/>
      <c r="U171" s="166"/>
      <c r="V171" s="118"/>
      <c r="W171" s="155">
        <v>125</v>
      </c>
      <c r="X171" s="155"/>
      <c r="Y171" s="155"/>
      <c r="Z171" s="119" t="s">
        <v>35</v>
      </c>
      <c r="AA171" s="120" t="s">
        <v>291</v>
      </c>
      <c r="AB171" s="117"/>
      <c r="AC171" s="227" t="s">
        <v>1829</v>
      </c>
      <c r="AD171" s="137">
        <v>125</v>
      </c>
      <c r="AE171" s="123"/>
      <c r="AF171" s="166"/>
      <c r="AG171" s="122"/>
      <c r="AH171" s="120" t="s">
        <v>291</v>
      </c>
      <c r="AI171" s="120" t="s">
        <v>291</v>
      </c>
      <c r="AJ171" s="123"/>
      <c r="AK171" s="165"/>
      <c r="AL171" s="155"/>
      <c r="AM171" s="110" t="s">
        <v>478</v>
      </c>
      <c r="AN171" s="123"/>
      <c r="AO171" s="124" t="str">
        <f t="shared" si="9"/>
        <v>华北</v>
      </c>
      <c r="AP171" s="123"/>
      <c r="AQ171" s="123"/>
      <c r="AR171" s="123"/>
      <c r="AS171" s="123"/>
      <c r="AT171" s="123"/>
      <c r="AU171" s="123"/>
      <c r="AV171" s="123"/>
      <c r="AW171" s="123"/>
      <c r="AX171" s="123"/>
      <c r="AY171" s="123"/>
    </row>
    <row r="172" spans="1:51" ht="15" customHeight="1">
      <c r="A172" s="225" t="s">
        <v>719</v>
      </c>
      <c r="B172" s="225" t="s">
        <v>172</v>
      </c>
      <c r="C172" s="109" t="s">
        <v>1759</v>
      </c>
      <c r="D172" s="137"/>
      <c r="E172" s="117"/>
      <c r="F172" s="112" t="s">
        <v>1763</v>
      </c>
      <c r="G172" s="112"/>
      <c r="H172" s="112"/>
      <c r="I172" s="112"/>
      <c r="J172" s="112"/>
      <c r="K172" s="113" t="s">
        <v>173</v>
      </c>
      <c r="L172" s="139"/>
      <c r="M172" s="115">
        <v>0.02</v>
      </c>
      <c r="N172" s="115">
        <v>0.02</v>
      </c>
      <c r="O172" s="115">
        <v>0.02</v>
      </c>
      <c r="P172" s="139"/>
      <c r="Q172" s="116">
        <v>0.04</v>
      </c>
      <c r="R172" s="117"/>
      <c r="S172" s="117"/>
      <c r="T172" s="141"/>
      <c r="U172" s="166"/>
      <c r="V172" s="118"/>
      <c r="W172" s="155" t="s">
        <v>1761</v>
      </c>
      <c r="X172" s="155" t="s">
        <v>1762</v>
      </c>
      <c r="Y172" s="155"/>
      <c r="Z172" s="119"/>
      <c r="AA172" s="120" t="s">
        <v>291</v>
      </c>
      <c r="AB172" s="117"/>
      <c r="AC172" s="227" t="s">
        <v>1760</v>
      </c>
      <c r="AD172" s="137">
        <v>148</v>
      </c>
      <c r="AE172" s="123"/>
      <c r="AF172" s="166"/>
      <c r="AG172" s="122"/>
      <c r="AH172" s="120" t="s">
        <v>291</v>
      </c>
      <c r="AI172" s="120" t="s">
        <v>291</v>
      </c>
      <c r="AJ172" s="123"/>
      <c r="AK172" s="165"/>
      <c r="AL172" s="155"/>
      <c r="AM172" s="110" t="s">
        <v>478</v>
      </c>
      <c r="AN172" s="123"/>
      <c r="AO172" s="124" t="str">
        <f t="shared" si="9"/>
        <v>华北</v>
      </c>
      <c r="AP172" s="123"/>
      <c r="AQ172" s="123"/>
      <c r="AR172" s="123"/>
      <c r="AS172" s="123"/>
      <c r="AT172" s="123"/>
      <c r="AU172" s="123"/>
      <c r="AV172" s="123"/>
      <c r="AW172" s="123"/>
      <c r="AX172" s="123"/>
      <c r="AY172" s="123"/>
    </row>
    <row r="173" spans="1:51" s="17" customFormat="1" ht="15" customHeight="1">
      <c r="A173" s="222" t="s">
        <v>719</v>
      </c>
      <c r="B173" s="222" t="s">
        <v>100</v>
      </c>
      <c r="C173" s="49" t="s">
        <v>100</v>
      </c>
      <c r="D173" s="50"/>
      <c r="E173" s="51"/>
      <c r="F173" s="53" t="s">
        <v>351</v>
      </c>
      <c r="G173" s="53" t="s">
        <v>351</v>
      </c>
      <c r="H173" s="53" t="s">
        <v>352</v>
      </c>
      <c r="I173" s="53" t="s">
        <v>352</v>
      </c>
      <c r="J173" s="53" t="s">
        <v>21</v>
      </c>
      <c r="K173" s="53" t="s">
        <v>353</v>
      </c>
      <c r="L173" s="54"/>
      <c r="M173" s="27">
        <v>1.4999999999999999E-2</v>
      </c>
      <c r="N173" s="27">
        <v>1.4999999999999999E-2</v>
      </c>
      <c r="O173" s="27">
        <v>1.4999999999999999E-2</v>
      </c>
      <c r="P173" s="54"/>
      <c r="Q173" s="85"/>
      <c r="R173" s="51"/>
      <c r="S173" s="51"/>
      <c r="T173" s="51"/>
      <c r="U173" s="51"/>
      <c r="V173" s="90"/>
      <c r="W173" s="51"/>
      <c r="X173" s="51"/>
      <c r="Y173" s="51"/>
      <c r="Z173" s="11" t="s">
        <v>35</v>
      </c>
      <c r="AA173" s="22" t="s">
        <v>291</v>
      </c>
      <c r="AB173" s="51"/>
      <c r="AC173" s="51"/>
      <c r="AD173" s="50"/>
      <c r="AE173" s="55"/>
      <c r="AF173" s="51"/>
      <c r="AG173" s="51"/>
      <c r="AH173" s="22" t="s">
        <v>291</v>
      </c>
      <c r="AI173" s="22" t="s">
        <v>291</v>
      </c>
      <c r="AJ173" s="55"/>
      <c r="AK173" s="51"/>
      <c r="AL173" s="51"/>
      <c r="AM173" s="56" t="s">
        <v>478</v>
      </c>
      <c r="AN173" s="55"/>
      <c r="AO173" s="176" t="str">
        <f t="shared" si="9"/>
        <v>华北</v>
      </c>
      <c r="AP173" s="55"/>
      <c r="AQ173" s="55"/>
      <c r="AR173" s="55"/>
      <c r="AS173" s="55"/>
      <c r="AT173" s="55"/>
      <c r="AU173" s="55"/>
      <c r="AV173" s="55"/>
      <c r="AW173" s="55"/>
      <c r="AX173" s="55"/>
      <c r="AY173" s="55"/>
    </row>
    <row r="174" spans="1:51" s="17" customFormat="1" ht="15" customHeight="1">
      <c r="A174" s="222" t="s">
        <v>719</v>
      </c>
      <c r="B174" s="222" t="s">
        <v>100</v>
      </c>
      <c r="C174" s="49" t="s">
        <v>354</v>
      </c>
      <c r="D174" s="50" t="s">
        <v>323</v>
      </c>
      <c r="E174" s="51"/>
      <c r="F174" s="53" t="s">
        <v>351</v>
      </c>
      <c r="G174" s="53" t="s">
        <v>351</v>
      </c>
      <c r="H174" s="53" t="s">
        <v>352</v>
      </c>
      <c r="I174" s="53" t="s">
        <v>352</v>
      </c>
      <c r="J174" s="53"/>
      <c r="K174" s="53" t="s">
        <v>353</v>
      </c>
      <c r="L174" s="54"/>
      <c r="M174" s="27">
        <v>1.4999999999999999E-2</v>
      </c>
      <c r="N174" s="27">
        <v>1.4999999999999999E-2</v>
      </c>
      <c r="O174" s="27">
        <v>1.4999999999999999E-2</v>
      </c>
      <c r="P174" s="54"/>
      <c r="Q174" s="85"/>
      <c r="R174" s="51"/>
      <c r="S174" s="51"/>
      <c r="T174" s="51"/>
      <c r="U174" s="51"/>
      <c r="V174" s="90"/>
      <c r="W174" s="51"/>
      <c r="X174" s="51"/>
      <c r="Y174" s="51"/>
      <c r="Z174" s="11" t="s">
        <v>35</v>
      </c>
      <c r="AA174" s="22" t="s">
        <v>291</v>
      </c>
      <c r="AB174" s="51"/>
      <c r="AC174" s="51"/>
      <c r="AD174" s="50"/>
      <c r="AE174" s="55"/>
      <c r="AF174" s="51"/>
      <c r="AG174" s="51"/>
      <c r="AH174" s="22" t="s">
        <v>291</v>
      </c>
      <c r="AI174" s="22" t="s">
        <v>291</v>
      </c>
      <c r="AJ174" s="55"/>
      <c r="AK174" s="51"/>
      <c r="AL174" s="51"/>
      <c r="AM174" s="56" t="s">
        <v>478</v>
      </c>
      <c r="AN174" s="55"/>
      <c r="AO174" s="176" t="str">
        <f t="shared" si="9"/>
        <v>华北</v>
      </c>
      <c r="AP174" s="55"/>
      <c r="AQ174" s="55"/>
      <c r="AR174" s="55"/>
      <c r="AS174" s="55"/>
      <c r="AT174" s="55"/>
      <c r="AU174" s="55"/>
      <c r="AV174" s="55"/>
      <c r="AW174" s="55"/>
      <c r="AX174" s="55"/>
      <c r="AY174" s="55"/>
    </row>
    <row r="175" spans="1:51" s="17" customFormat="1" ht="15" customHeight="1">
      <c r="A175" s="222" t="s">
        <v>719</v>
      </c>
      <c r="B175" s="222" t="s">
        <v>100</v>
      </c>
      <c r="C175" s="49" t="s">
        <v>101</v>
      </c>
      <c r="D175" s="50"/>
      <c r="E175" s="51"/>
      <c r="F175" s="52" t="s">
        <v>102</v>
      </c>
      <c r="G175" s="52" t="s">
        <v>46</v>
      </c>
      <c r="H175" s="53" t="s">
        <v>103</v>
      </c>
      <c r="I175" s="53" t="s">
        <v>103</v>
      </c>
      <c r="J175" s="53" t="s">
        <v>21</v>
      </c>
      <c r="K175" s="52" t="s">
        <v>104</v>
      </c>
      <c r="L175" s="58"/>
      <c r="M175" s="27" t="s">
        <v>102</v>
      </c>
      <c r="N175" s="27" t="s">
        <v>46</v>
      </c>
      <c r="O175" s="27" t="s">
        <v>103</v>
      </c>
      <c r="P175" s="58"/>
      <c r="Q175" s="85"/>
      <c r="R175" s="51"/>
      <c r="S175" s="51"/>
      <c r="T175" s="51"/>
      <c r="U175" s="51"/>
      <c r="V175" s="90"/>
      <c r="W175" s="51"/>
      <c r="X175" s="51"/>
      <c r="Y175" s="51"/>
      <c r="Z175" s="11" t="s">
        <v>35</v>
      </c>
      <c r="AA175" s="22" t="s">
        <v>291</v>
      </c>
      <c r="AB175" s="51"/>
      <c r="AC175" s="51"/>
      <c r="AD175" s="50"/>
      <c r="AE175" s="55"/>
      <c r="AF175" s="51"/>
      <c r="AG175" s="51"/>
      <c r="AH175" s="22" t="s">
        <v>291</v>
      </c>
      <c r="AI175" s="22" t="s">
        <v>291</v>
      </c>
      <c r="AJ175" s="55"/>
      <c r="AK175" s="51"/>
      <c r="AL175" s="51"/>
      <c r="AM175" s="56" t="s">
        <v>478</v>
      </c>
      <c r="AN175" s="55"/>
      <c r="AO175" s="176" t="str">
        <f t="shared" si="9"/>
        <v>华北</v>
      </c>
      <c r="AP175" s="55"/>
      <c r="AQ175" s="55"/>
      <c r="AR175" s="55"/>
      <c r="AS175" s="55"/>
      <c r="AT175" s="55"/>
      <c r="AU175" s="55"/>
      <c r="AV175" s="55"/>
      <c r="AW175" s="55"/>
      <c r="AX175" s="55"/>
      <c r="AY175" s="55"/>
    </row>
    <row r="176" spans="1:51" s="17" customFormat="1" ht="15" customHeight="1">
      <c r="A176" s="222" t="s">
        <v>719</v>
      </c>
      <c r="B176" s="222" t="s">
        <v>100</v>
      </c>
      <c r="C176" s="49" t="s">
        <v>1772</v>
      </c>
      <c r="D176" s="50"/>
      <c r="E176" s="51"/>
      <c r="F176" s="52" t="s">
        <v>102</v>
      </c>
      <c r="G176" s="52" t="s">
        <v>46</v>
      </c>
      <c r="H176" s="53" t="s">
        <v>103</v>
      </c>
      <c r="I176" s="53" t="s">
        <v>103</v>
      </c>
      <c r="J176" s="53" t="s">
        <v>21</v>
      </c>
      <c r="K176" s="52" t="s">
        <v>1776</v>
      </c>
      <c r="L176" s="58" t="s">
        <v>1777</v>
      </c>
      <c r="M176" s="27" t="s">
        <v>102</v>
      </c>
      <c r="N176" s="27" t="s">
        <v>46</v>
      </c>
      <c r="O176" s="27" t="s">
        <v>103</v>
      </c>
      <c r="P176" s="58"/>
      <c r="Q176" s="85"/>
      <c r="R176" s="51"/>
      <c r="S176" s="51"/>
      <c r="T176" s="51"/>
      <c r="U176" s="51"/>
      <c r="V176" s="90"/>
      <c r="W176" s="51" t="s">
        <v>1775</v>
      </c>
      <c r="X176" s="51"/>
      <c r="Y176" s="51" t="s">
        <v>1774</v>
      </c>
      <c r="Z176" s="11" t="s">
        <v>35</v>
      </c>
      <c r="AA176" s="22" t="s">
        <v>291</v>
      </c>
      <c r="AB176" s="51"/>
      <c r="AC176" s="210" t="s">
        <v>1773</v>
      </c>
      <c r="AD176" s="50">
        <v>50</v>
      </c>
      <c r="AE176" s="55"/>
      <c r="AF176" s="51"/>
      <c r="AG176" s="51"/>
      <c r="AH176" s="22" t="s">
        <v>291</v>
      </c>
      <c r="AI176" s="22" t="s">
        <v>291</v>
      </c>
      <c r="AJ176" s="55"/>
      <c r="AK176" s="51"/>
      <c r="AL176" s="51"/>
      <c r="AM176" s="56" t="s">
        <v>478</v>
      </c>
      <c r="AN176" s="55"/>
      <c r="AO176" s="176" t="str">
        <f t="shared" si="9"/>
        <v>华北</v>
      </c>
      <c r="AP176" s="55"/>
      <c r="AQ176" s="55"/>
      <c r="AR176" s="55"/>
      <c r="AS176" s="55"/>
      <c r="AT176" s="55"/>
      <c r="AU176" s="55"/>
      <c r="AV176" s="55"/>
      <c r="AW176" s="55"/>
      <c r="AX176" s="55"/>
      <c r="AY176" s="55"/>
    </row>
    <row r="177" spans="1:51" ht="15" customHeight="1">
      <c r="A177" s="108" t="s">
        <v>718</v>
      </c>
      <c r="B177" s="108" t="s">
        <v>157</v>
      </c>
      <c r="C177" s="109" t="str">
        <f>B177</f>
        <v>陕西</v>
      </c>
      <c r="D177" s="137"/>
      <c r="E177" s="122" t="s">
        <v>1286</v>
      </c>
      <c r="F177" s="113" t="s">
        <v>413</v>
      </c>
      <c r="G177" s="113" t="s">
        <v>414</v>
      </c>
      <c r="H177" s="112" t="s">
        <v>415</v>
      </c>
      <c r="I177" s="112" t="s">
        <v>415</v>
      </c>
      <c r="J177" s="112" t="s">
        <v>21</v>
      </c>
      <c r="K177" s="113" t="s">
        <v>158</v>
      </c>
      <c r="L177" s="114"/>
      <c r="M177" s="115">
        <v>0.01</v>
      </c>
      <c r="N177" s="115">
        <v>1.4999999999999999E-2</v>
      </c>
      <c r="O177" s="115">
        <v>2.5000000000000001E-2</v>
      </c>
      <c r="P177" s="114"/>
      <c r="Q177" s="116"/>
      <c r="R177" s="117"/>
      <c r="S177" s="117"/>
      <c r="T177" s="117"/>
      <c r="U177" s="117"/>
      <c r="V177" s="118"/>
      <c r="W177" s="117"/>
      <c r="X177" s="117"/>
      <c r="Y177" s="117"/>
      <c r="Z177" s="119" t="s">
        <v>35</v>
      </c>
      <c r="AA177" s="120" t="s">
        <v>291</v>
      </c>
      <c r="AB177" s="117"/>
      <c r="AC177" s="117"/>
      <c r="AD177" s="137"/>
      <c r="AE177" s="123"/>
      <c r="AF177" s="117"/>
      <c r="AG177" s="122"/>
      <c r="AH177" s="120" t="s">
        <v>291</v>
      </c>
      <c r="AI177" s="120" t="s">
        <v>291</v>
      </c>
      <c r="AJ177" s="123"/>
      <c r="AK177" s="117"/>
      <c r="AL177" s="117"/>
      <c r="AM177" s="110" t="s">
        <v>478</v>
      </c>
      <c r="AN177" s="123"/>
      <c r="AO177" s="124" t="str">
        <f>$A$177</f>
        <v>西北</v>
      </c>
      <c r="AP177" s="123"/>
      <c r="AQ177" s="123"/>
      <c r="AR177" s="123"/>
      <c r="AS177" s="123"/>
      <c r="AT177" s="123"/>
      <c r="AU177" s="123"/>
      <c r="AV177" s="123"/>
      <c r="AW177" s="123"/>
      <c r="AX177" s="123"/>
      <c r="AY177" s="123"/>
    </row>
    <row r="178" spans="1:51" ht="15" customHeight="1">
      <c r="A178" s="108" t="s">
        <v>718</v>
      </c>
      <c r="B178" s="108" t="s">
        <v>157</v>
      </c>
      <c r="C178" s="109" t="s">
        <v>416</v>
      </c>
      <c r="D178" s="137">
        <v>2</v>
      </c>
      <c r="E178" s="122"/>
      <c r="F178" s="113"/>
      <c r="G178" s="113"/>
      <c r="H178" s="112"/>
      <c r="I178" s="112"/>
      <c r="J178" s="112"/>
      <c r="K178" s="113"/>
      <c r="L178" s="114"/>
      <c r="M178" s="115">
        <v>0.01</v>
      </c>
      <c r="N178" s="115">
        <v>1.4999999999999999E-2</v>
      </c>
      <c r="O178" s="115">
        <v>2.5000000000000001E-2</v>
      </c>
      <c r="P178" s="114"/>
      <c r="Q178" s="116">
        <v>0.03</v>
      </c>
      <c r="R178" s="117"/>
      <c r="S178" s="117"/>
      <c r="T178" s="155" t="s">
        <v>974</v>
      </c>
      <c r="U178" s="168" t="s">
        <v>975</v>
      </c>
      <c r="V178" s="118" t="s">
        <v>976</v>
      </c>
      <c r="W178" s="168" t="s">
        <v>971</v>
      </c>
      <c r="X178" s="169" t="s">
        <v>972</v>
      </c>
      <c r="Y178" s="168" t="s">
        <v>973</v>
      </c>
      <c r="Z178" s="119" t="s">
        <v>35</v>
      </c>
      <c r="AA178" s="120" t="s">
        <v>291</v>
      </c>
      <c r="AB178" s="117"/>
      <c r="AC178" s="122"/>
      <c r="AD178" s="137">
        <v>240</v>
      </c>
      <c r="AE178" s="123"/>
      <c r="AF178" s="168" t="s">
        <v>977</v>
      </c>
      <c r="AG178" s="122" t="s">
        <v>978</v>
      </c>
      <c r="AH178" s="120" t="s">
        <v>291</v>
      </c>
      <c r="AI178" s="120" t="s">
        <v>291</v>
      </c>
      <c r="AJ178" s="123"/>
      <c r="AK178" s="155" t="s">
        <v>979</v>
      </c>
      <c r="AL178" s="122"/>
      <c r="AM178" s="110" t="s">
        <v>478</v>
      </c>
      <c r="AN178" s="123"/>
      <c r="AO178" s="124" t="str">
        <f t="shared" ref="AO178:AO216" si="10">$A$177</f>
        <v>西北</v>
      </c>
      <c r="AP178" s="123"/>
      <c r="AQ178" s="123"/>
      <c r="AR178" s="123"/>
      <c r="AS178" s="123"/>
      <c r="AT178" s="123"/>
      <c r="AU178" s="123"/>
      <c r="AV178" s="123"/>
      <c r="AW178" s="123"/>
      <c r="AX178" s="123"/>
      <c r="AY178" s="123"/>
    </row>
    <row r="179" spans="1:51" s="17" customFormat="1" ht="15" customHeight="1">
      <c r="A179" s="223" t="s">
        <v>718</v>
      </c>
      <c r="B179" s="223" t="s">
        <v>242</v>
      </c>
      <c r="C179" s="177" t="str">
        <f>B179</f>
        <v>甘肃</v>
      </c>
      <c r="D179" s="50"/>
      <c r="E179" s="174" t="s">
        <v>1287</v>
      </c>
      <c r="F179" s="52" t="s">
        <v>243</v>
      </c>
      <c r="G179" s="53" t="s">
        <v>244</v>
      </c>
      <c r="H179" s="53" t="s">
        <v>245</v>
      </c>
      <c r="I179" s="53" t="s">
        <v>245</v>
      </c>
      <c r="J179" s="53"/>
      <c r="K179" s="52" t="s">
        <v>246</v>
      </c>
      <c r="L179" s="58"/>
      <c r="M179" s="27">
        <v>0.01</v>
      </c>
      <c r="N179" s="27">
        <v>1.4999999999999999E-2</v>
      </c>
      <c r="O179" s="27">
        <v>0.04</v>
      </c>
      <c r="P179" s="58"/>
      <c r="Q179" s="85">
        <v>0.03</v>
      </c>
      <c r="R179" s="51"/>
      <c r="S179" s="51"/>
      <c r="T179" s="51" t="s">
        <v>983</v>
      </c>
      <c r="U179" s="174" t="s">
        <v>1490</v>
      </c>
      <c r="V179" s="90"/>
      <c r="W179" s="178" t="s">
        <v>980</v>
      </c>
      <c r="X179" s="179" t="s">
        <v>981</v>
      </c>
      <c r="Y179" s="178" t="s">
        <v>982</v>
      </c>
      <c r="Z179" s="11" t="s">
        <v>35</v>
      </c>
      <c r="AA179" s="22" t="s">
        <v>291</v>
      </c>
      <c r="AB179" s="51"/>
      <c r="AC179" s="174" t="s">
        <v>1037</v>
      </c>
      <c r="AD179" s="50"/>
      <c r="AE179" s="55"/>
      <c r="AF179" s="178" t="s">
        <v>984</v>
      </c>
      <c r="AG179" s="174" t="s">
        <v>985</v>
      </c>
      <c r="AH179" s="22" t="s">
        <v>291</v>
      </c>
      <c r="AI179" s="22" t="s">
        <v>291</v>
      </c>
      <c r="AJ179" s="55"/>
      <c r="AK179" s="178" t="s">
        <v>989</v>
      </c>
      <c r="AL179" s="174" t="s">
        <v>1027</v>
      </c>
      <c r="AM179" s="56" t="s">
        <v>478</v>
      </c>
      <c r="AN179" s="55"/>
      <c r="AO179" s="176" t="str">
        <f t="shared" si="10"/>
        <v>西北</v>
      </c>
      <c r="AP179" s="55"/>
      <c r="AQ179" s="55"/>
      <c r="AR179" s="55"/>
      <c r="AS179" s="55"/>
      <c r="AT179" s="55"/>
      <c r="AU179" s="55"/>
      <c r="AV179" s="55"/>
      <c r="AW179" s="55"/>
      <c r="AX179" s="55"/>
      <c r="AY179" s="55"/>
    </row>
    <row r="180" spans="1:51" s="17" customFormat="1" ht="15" customHeight="1">
      <c r="A180" s="223" t="s">
        <v>718</v>
      </c>
      <c r="B180" s="223" t="s">
        <v>242</v>
      </c>
      <c r="C180" s="177" t="s">
        <v>454</v>
      </c>
      <c r="D180" s="50" t="s">
        <v>323</v>
      </c>
      <c r="E180" s="174" t="s">
        <v>1288</v>
      </c>
      <c r="F180" s="52"/>
      <c r="G180" s="53"/>
      <c r="H180" s="53"/>
      <c r="I180" s="53"/>
      <c r="J180" s="53"/>
      <c r="K180" s="52"/>
      <c r="L180" s="58"/>
      <c r="M180" s="27">
        <v>0.02</v>
      </c>
      <c r="N180" s="27">
        <v>0.03</v>
      </c>
      <c r="O180" s="27">
        <v>0.05</v>
      </c>
      <c r="P180" s="58"/>
      <c r="Q180" s="85">
        <v>0.03</v>
      </c>
      <c r="R180" s="51"/>
      <c r="S180" s="51"/>
      <c r="T180" s="51" t="s">
        <v>988</v>
      </c>
      <c r="U180" s="174" t="s">
        <v>1491</v>
      </c>
      <c r="V180" s="90"/>
      <c r="W180" s="51">
        <v>80</v>
      </c>
      <c r="X180" s="51"/>
      <c r="Y180" s="51"/>
      <c r="Z180" s="11" t="s">
        <v>35</v>
      </c>
      <c r="AA180" s="22" t="s">
        <v>291</v>
      </c>
      <c r="AB180" s="51"/>
      <c r="AC180" s="174" t="s">
        <v>1037</v>
      </c>
      <c r="AD180" s="50">
        <v>80</v>
      </c>
      <c r="AE180" s="55"/>
      <c r="AF180" s="178" t="s">
        <v>986</v>
      </c>
      <c r="AG180" s="174" t="s">
        <v>987</v>
      </c>
      <c r="AH180" s="22" t="s">
        <v>291</v>
      </c>
      <c r="AI180" s="22" t="s">
        <v>291</v>
      </c>
      <c r="AJ180" s="55"/>
      <c r="AK180" s="178" t="s">
        <v>990</v>
      </c>
      <c r="AL180" s="174" t="s">
        <v>1028</v>
      </c>
      <c r="AM180" s="56" t="s">
        <v>478</v>
      </c>
      <c r="AN180" s="55"/>
      <c r="AO180" s="176" t="str">
        <f t="shared" si="10"/>
        <v>西北</v>
      </c>
      <c r="AP180" s="55"/>
      <c r="AQ180" s="55"/>
      <c r="AR180" s="55"/>
      <c r="AS180" s="55"/>
      <c r="AT180" s="55"/>
      <c r="AU180" s="55"/>
      <c r="AV180" s="55"/>
      <c r="AW180" s="55"/>
      <c r="AX180" s="55"/>
      <c r="AY180" s="55"/>
    </row>
    <row r="181" spans="1:51" ht="15" customHeight="1">
      <c r="A181" s="108" t="s">
        <v>718</v>
      </c>
      <c r="B181" s="108" t="s">
        <v>97</v>
      </c>
      <c r="C181" s="109" t="str">
        <f t="shared" ref="C181" si="11">B181</f>
        <v>青海</v>
      </c>
      <c r="D181" s="137"/>
      <c r="E181" s="122" t="s">
        <v>1289</v>
      </c>
      <c r="F181" s="113" t="s">
        <v>349</v>
      </c>
      <c r="G181" s="113" t="s">
        <v>349</v>
      </c>
      <c r="H181" s="113" t="s">
        <v>349</v>
      </c>
      <c r="I181" s="112"/>
      <c r="J181" s="112" t="s">
        <v>21</v>
      </c>
      <c r="K181" s="113" t="s">
        <v>99</v>
      </c>
      <c r="L181" s="134"/>
      <c r="M181" s="115">
        <v>0.01</v>
      </c>
      <c r="N181" s="115">
        <v>0.01</v>
      </c>
      <c r="O181" s="115">
        <v>0.01</v>
      </c>
      <c r="P181" s="114"/>
      <c r="Q181" s="115">
        <v>0.03</v>
      </c>
      <c r="R181" s="117"/>
      <c r="S181" s="117"/>
      <c r="T181" s="168" t="s">
        <v>963</v>
      </c>
      <c r="U181" s="170" t="s">
        <v>964</v>
      </c>
      <c r="V181" s="118"/>
      <c r="W181" s="123"/>
      <c r="X181" s="123"/>
      <c r="Y181" s="123"/>
      <c r="Z181" s="119" t="s">
        <v>35</v>
      </c>
      <c r="AA181" s="120" t="s">
        <v>291</v>
      </c>
      <c r="AB181" s="117"/>
      <c r="AC181" s="122"/>
      <c r="AD181" s="137"/>
      <c r="AE181" s="123"/>
      <c r="AF181" s="117"/>
      <c r="AG181" s="122"/>
      <c r="AH181" s="120" t="s">
        <v>291</v>
      </c>
      <c r="AI181" s="120" t="s">
        <v>291</v>
      </c>
      <c r="AJ181" s="123"/>
      <c r="AK181" s="168" t="s">
        <v>970</v>
      </c>
      <c r="AL181" s="122" t="s">
        <v>1029</v>
      </c>
      <c r="AM181" s="110" t="s">
        <v>478</v>
      </c>
      <c r="AN181" s="123"/>
      <c r="AO181" s="124" t="str">
        <f t="shared" si="10"/>
        <v>西北</v>
      </c>
      <c r="AP181" s="123"/>
      <c r="AQ181" s="123"/>
      <c r="AR181" s="123"/>
      <c r="AS181" s="123"/>
      <c r="AT181" s="123"/>
      <c r="AU181" s="123"/>
      <c r="AV181" s="123"/>
      <c r="AW181" s="123"/>
      <c r="AX181" s="123"/>
      <c r="AY181" s="123"/>
    </row>
    <row r="182" spans="1:51" ht="15" customHeight="1">
      <c r="A182" s="108" t="s">
        <v>718</v>
      </c>
      <c r="B182" s="108" t="s">
        <v>97</v>
      </c>
      <c r="C182" s="109" t="s">
        <v>350</v>
      </c>
      <c r="D182" s="137" t="s">
        <v>323</v>
      </c>
      <c r="E182" s="117"/>
      <c r="F182" s="138">
        <v>0.01</v>
      </c>
      <c r="G182" s="138">
        <v>0.01</v>
      </c>
      <c r="H182" s="112" t="s">
        <v>98</v>
      </c>
      <c r="I182" s="112" t="s">
        <v>98</v>
      </c>
      <c r="J182" s="112"/>
      <c r="K182" s="113" t="s">
        <v>99</v>
      </c>
      <c r="L182" s="114"/>
      <c r="M182" s="115">
        <v>0.01</v>
      </c>
      <c r="N182" s="115">
        <v>0.01</v>
      </c>
      <c r="O182" s="115">
        <v>0.03</v>
      </c>
      <c r="P182" s="114"/>
      <c r="Q182" s="115">
        <v>0.03</v>
      </c>
      <c r="R182" s="117"/>
      <c r="S182" s="117"/>
      <c r="T182" s="168" t="s">
        <v>965</v>
      </c>
      <c r="U182" s="170" t="s">
        <v>966</v>
      </c>
      <c r="V182" s="118" t="s">
        <v>967</v>
      </c>
      <c r="W182" s="154" t="s">
        <v>960</v>
      </c>
      <c r="X182" s="155" t="s">
        <v>962</v>
      </c>
      <c r="Y182" s="170" t="s">
        <v>961</v>
      </c>
      <c r="Z182" s="119" t="s">
        <v>35</v>
      </c>
      <c r="AA182" s="120" t="s">
        <v>291</v>
      </c>
      <c r="AB182" s="117"/>
      <c r="AC182" s="122" t="s">
        <v>1038</v>
      </c>
      <c r="AD182" s="137"/>
      <c r="AE182" s="123"/>
      <c r="AF182" s="168" t="s">
        <v>968</v>
      </c>
      <c r="AG182" s="122" t="s">
        <v>969</v>
      </c>
      <c r="AH182" s="120" t="s">
        <v>291</v>
      </c>
      <c r="AI182" s="120" t="s">
        <v>291</v>
      </c>
      <c r="AJ182" s="123"/>
      <c r="AK182" s="117"/>
      <c r="AL182" s="117"/>
      <c r="AM182" s="110" t="s">
        <v>478</v>
      </c>
      <c r="AN182" s="123"/>
      <c r="AO182" s="124" t="str">
        <f t="shared" si="10"/>
        <v>西北</v>
      </c>
      <c r="AP182" s="123"/>
      <c r="AQ182" s="123"/>
      <c r="AR182" s="123"/>
      <c r="AS182" s="123"/>
      <c r="AT182" s="123"/>
      <c r="AU182" s="123"/>
      <c r="AV182" s="123"/>
      <c r="AW182" s="123"/>
      <c r="AX182" s="123"/>
      <c r="AY182" s="123"/>
    </row>
    <row r="183" spans="1:51" ht="15" customHeight="1">
      <c r="A183" s="224" t="s">
        <v>718</v>
      </c>
      <c r="B183" s="224" t="s">
        <v>171</v>
      </c>
      <c r="C183" s="3" t="str">
        <f>B183</f>
        <v>宁夏</v>
      </c>
      <c r="D183" s="25"/>
      <c r="E183" s="174" t="s">
        <v>1489</v>
      </c>
      <c r="F183" s="10" t="s">
        <v>446</v>
      </c>
      <c r="G183" s="9"/>
      <c r="H183" s="10"/>
      <c r="I183" s="10"/>
      <c r="J183" s="4" t="s">
        <v>447</v>
      </c>
      <c r="K183" s="5" t="s">
        <v>448</v>
      </c>
      <c r="L183" s="19"/>
      <c r="M183" s="20">
        <v>0.01</v>
      </c>
      <c r="N183" s="20">
        <v>1.4999999999999999E-2</v>
      </c>
      <c r="O183" s="20">
        <v>0.02</v>
      </c>
      <c r="P183" s="19"/>
      <c r="Q183" s="84">
        <v>0.03</v>
      </c>
      <c r="R183" s="21" t="s">
        <v>1482</v>
      </c>
      <c r="S183" s="21"/>
      <c r="T183" s="12" t="s">
        <v>1486</v>
      </c>
      <c r="U183" s="174" t="s">
        <v>1492</v>
      </c>
      <c r="V183" s="89"/>
      <c r="W183" s="8" t="s">
        <v>1487</v>
      </c>
      <c r="X183" s="13"/>
      <c r="Y183" s="8" t="s">
        <v>1488</v>
      </c>
      <c r="Z183" s="11" t="s">
        <v>35</v>
      </c>
      <c r="AA183" s="22" t="s">
        <v>291</v>
      </c>
      <c r="AB183" s="21"/>
      <c r="AC183" s="21"/>
      <c r="AD183" s="25">
        <v>75</v>
      </c>
      <c r="AE183" s="6"/>
      <c r="AF183" s="12" t="s">
        <v>1485</v>
      </c>
      <c r="AG183" s="174" t="s">
        <v>1493</v>
      </c>
      <c r="AH183" s="22" t="s">
        <v>291</v>
      </c>
      <c r="AI183" s="22" t="s">
        <v>291</v>
      </c>
      <c r="AJ183" s="6"/>
      <c r="AK183" s="12" t="s">
        <v>1483</v>
      </c>
      <c r="AL183" s="192" t="s">
        <v>1484</v>
      </c>
      <c r="AM183" s="7" t="s">
        <v>478</v>
      </c>
      <c r="AN183" s="6"/>
      <c r="AO183" s="61" t="str">
        <f t="shared" si="10"/>
        <v>西北</v>
      </c>
      <c r="AP183" s="6"/>
      <c r="AQ183" s="6"/>
      <c r="AR183" s="6"/>
      <c r="AS183" s="6"/>
      <c r="AT183" s="6"/>
      <c r="AU183" s="6"/>
      <c r="AV183" s="6"/>
      <c r="AW183" s="6"/>
      <c r="AX183" s="6"/>
      <c r="AY183" s="6"/>
    </row>
    <row r="184" spans="1:51" ht="15" customHeight="1">
      <c r="A184" s="224" t="s">
        <v>718</v>
      </c>
      <c r="B184" s="224" t="s">
        <v>171</v>
      </c>
      <c r="C184" s="224" t="s">
        <v>449</v>
      </c>
      <c r="D184" s="25" t="s">
        <v>323</v>
      </c>
      <c r="E184" s="21"/>
      <c r="F184" s="10"/>
      <c r="G184" s="9"/>
      <c r="H184" s="10"/>
      <c r="I184" s="10"/>
      <c r="J184" s="4"/>
      <c r="K184" s="5"/>
      <c r="L184" s="19"/>
      <c r="M184" s="20">
        <v>0.01</v>
      </c>
      <c r="N184" s="20">
        <v>1.4999999999999999E-2</v>
      </c>
      <c r="O184" s="20">
        <v>0.02</v>
      </c>
      <c r="P184" s="19"/>
      <c r="Q184" s="84"/>
      <c r="R184" s="21"/>
      <c r="S184" s="21"/>
      <c r="T184" s="21"/>
      <c r="U184" s="174"/>
      <c r="V184" s="89"/>
      <c r="W184" s="21"/>
      <c r="X184" s="21"/>
      <c r="Y184" s="21"/>
      <c r="Z184" s="11" t="s">
        <v>35</v>
      </c>
      <c r="AA184" s="22" t="s">
        <v>291</v>
      </c>
      <c r="AB184" s="21"/>
      <c r="AC184" s="21"/>
      <c r="AD184" s="25"/>
      <c r="AE184" s="6"/>
      <c r="AF184" s="21"/>
      <c r="AG184" s="21"/>
      <c r="AH184" s="22" t="s">
        <v>291</v>
      </c>
      <c r="AI184" s="22" t="s">
        <v>291</v>
      </c>
      <c r="AJ184" s="6"/>
      <c r="AK184" s="21"/>
      <c r="AL184" s="21"/>
      <c r="AM184" s="7" t="s">
        <v>478</v>
      </c>
      <c r="AN184" s="6"/>
      <c r="AO184" s="61" t="str">
        <f t="shared" si="10"/>
        <v>西北</v>
      </c>
      <c r="AP184" s="6"/>
      <c r="AQ184" s="6"/>
      <c r="AR184" s="6"/>
      <c r="AS184" s="6"/>
      <c r="AT184" s="6"/>
      <c r="AU184" s="6"/>
      <c r="AV184" s="6"/>
      <c r="AW184" s="6"/>
      <c r="AX184" s="6"/>
      <c r="AY184" s="6"/>
    </row>
    <row r="185" spans="1:51" ht="15" customHeight="1">
      <c r="A185" s="109" t="s">
        <v>724</v>
      </c>
      <c r="B185" s="109" t="s">
        <v>161</v>
      </c>
      <c r="C185" s="109" t="s">
        <v>161</v>
      </c>
      <c r="D185" s="137"/>
      <c r="E185" s="122" t="s">
        <v>1457</v>
      </c>
      <c r="F185" s="113" t="s">
        <v>163</v>
      </c>
      <c r="G185" s="113" t="s">
        <v>149</v>
      </c>
      <c r="H185" s="112" t="s">
        <v>149</v>
      </c>
      <c r="I185" s="112" t="s">
        <v>149</v>
      </c>
      <c r="J185" s="112" t="s">
        <v>21</v>
      </c>
      <c r="K185" s="113" t="s">
        <v>164</v>
      </c>
      <c r="L185" s="148" t="s">
        <v>418</v>
      </c>
      <c r="M185" s="115">
        <v>0.01</v>
      </c>
      <c r="N185" s="115">
        <v>0.03</v>
      </c>
      <c r="O185" s="115">
        <v>0.03</v>
      </c>
      <c r="P185" s="114"/>
      <c r="Q185" s="115">
        <v>0.03</v>
      </c>
      <c r="R185" s="117" t="s">
        <v>1354</v>
      </c>
      <c r="S185" s="117"/>
      <c r="T185" s="155" t="s">
        <v>1355</v>
      </c>
      <c r="U185" s="122" t="s">
        <v>1356</v>
      </c>
      <c r="V185" s="118"/>
      <c r="W185" s="196" t="s">
        <v>1295</v>
      </c>
      <c r="X185" s="154"/>
      <c r="Y185" s="196" t="s">
        <v>1296</v>
      </c>
      <c r="Z185" s="119" t="s">
        <v>756</v>
      </c>
      <c r="AA185" s="120" t="s">
        <v>291</v>
      </c>
      <c r="AB185" s="116">
        <v>0.03</v>
      </c>
      <c r="AC185" s="122" t="s">
        <v>1322</v>
      </c>
      <c r="AD185" s="137"/>
      <c r="AE185" s="123"/>
      <c r="AF185" s="197" t="s">
        <v>1405</v>
      </c>
      <c r="AG185" s="122" t="s">
        <v>1406</v>
      </c>
      <c r="AH185" s="120" t="s">
        <v>291</v>
      </c>
      <c r="AI185" s="120" t="s">
        <v>291</v>
      </c>
      <c r="AJ185" s="123"/>
      <c r="AK185" s="197" t="s">
        <v>1407</v>
      </c>
      <c r="AL185" s="122" t="s">
        <v>1408</v>
      </c>
      <c r="AM185" s="110" t="s">
        <v>478</v>
      </c>
      <c r="AN185" s="123"/>
      <c r="AO185" s="124" t="str">
        <f t="shared" si="10"/>
        <v>西北</v>
      </c>
      <c r="AP185" s="123"/>
      <c r="AQ185" s="123"/>
      <c r="AR185" s="123"/>
      <c r="AS185" s="123"/>
      <c r="AT185" s="123"/>
      <c r="AU185" s="123"/>
      <c r="AV185" s="123"/>
      <c r="AW185" s="123"/>
      <c r="AX185" s="123"/>
      <c r="AY185" s="123"/>
    </row>
    <row r="186" spans="1:51" ht="15" customHeight="1">
      <c r="A186" s="109" t="s">
        <v>718</v>
      </c>
      <c r="B186" s="109" t="s">
        <v>161</v>
      </c>
      <c r="C186" s="109" t="s">
        <v>419</v>
      </c>
      <c r="D186" s="137" t="s">
        <v>323</v>
      </c>
      <c r="E186" s="122" t="s">
        <v>1458</v>
      </c>
      <c r="F186" s="133">
        <v>0.01</v>
      </c>
      <c r="G186" s="133">
        <v>0.03</v>
      </c>
      <c r="H186" s="133">
        <v>0.04</v>
      </c>
      <c r="I186" s="112"/>
      <c r="J186" s="112"/>
      <c r="K186" s="113" t="s">
        <v>420</v>
      </c>
      <c r="L186" s="148" t="s">
        <v>418</v>
      </c>
      <c r="M186" s="115">
        <v>0.01</v>
      </c>
      <c r="N186" s="115">
        <v>0.03</v>
      </c>
      <c r="O186" s="115">
        <v>0.03</v>
      </c>
      <c r="P186" s="114"/>
      <c r="Q186" s="115">
        <v>0.03</v>
      </c>
      <c r="R186" s="117" t="s">
        <v>1354</v>
      </c>
      <c r="S186" s="117"/>
      <c r="T186" s="155" t="s">
        <v>1357</v>
      </c>
      <c r="U186" s="122" t="s">
        <v>1358</v>
      </c>
      <c r="V186" s="118"/>
      <c r="W186" s="196" t="s">
        <v>1321</v>
      </c>
      <c r="X186" s="154"/>
      <c r="Y186" s="196" t="s">
        <v>1297</v>
      </c>
      <c r="Z186" s="119" t="s">
        <v>756</v>
      </c>
      <c r="AA186" s="120" t="s">
        <v>291</v>
      </c>
      <c r="AB186" s="116">
        <v>0.03</v>
      </c>
      <c r="AC186" s="122" t="s">
        <v>1330</v>
      </c>
      <c r="AD186" s="137"/>
      <c r="AE186" s="123"/>
      <c r="AF186" s="197" t="s">
        <v>1405</v>
      </c>
      <c r="AG186" s="122" t="s">
        <v>1409</v>
      </c>
      <c r="AH186" s="120" t="s">
        <v>291</v>
      </c>
      <c r="AI186" s="120" t="s">
        <v>291</v>
      </c>
      <c r="AJ186" s="123"/>
      <c r="AK186" s="197" t="s">
        <v>1407</v>
      </c>
      <c r="AL186" s="122" t="s">
        <v>1410</v>
      </c>
      <c r="AM186" s="110" t="s">
        <v>478</v>
      </c>
      <c r="AN186" s="123"/>
      <c r="AO186" s="124" t="str">
        <f t="shared" si="10"/>
        <v>西北</v>
      </c>
      <c r="AP186" s="123"/>
      <c r="AQ186" s="123"/>
      <c r="AR186" s="123"/>
      <c r="AS186" s="123"/>
      <c r="AT186" s="123"/>
      <c r="AU186" s="123"/>
      <c r="AV186" s="123"/>
      <c r="AW186" s="123"/>
      <c r="AX186" s="123"/>
      <c r="AY186" s="123"/>
    </row>
    <row r="187" spans="1:51" ht="15" customHeight="1">
      <c r="A187" s="109" t="s">
        <v>718</v>
      </c>
      <c r="B187" s="109" t="s">
        <v>161</v>
      </c>
      <c r="C187" s="109" t="s">
        <v>421</v>
      </c>
      <c r="D187" s="137"/>
      <c r="E187" s="122" t="s">
        <v>1459</v>
      </c>
      <c r="F187" s="133">
        <v>0.01</v>
      </c>
      <c r="G187" s="133">
        <v>0.03</v>
      </c>
      <c r="H187" s="133">
        <v>0.03</v>
      </c>
      <c r="I187" s="112"/>
      <c r="J187" s="112"/>
      <c r="K187" s="113" t="s">
        <v>420</v>
      </c>
      <c r="L187" s="148" t="s">
        <v>418</v>
      </c>
      <c r="M187" s="115">
        <v>0.01</v>
      </c>
      <c r="N187" s="115">
        <v>0.03</v>
      </c>
      <c r="O187" s="115">
        <v>0.03</v>
      </c>
      <c r="P187" s="114"/>
      <c r="Q187" s="115">
        <v>0.03</v>
      </c>
      <c r="R187" s="117" t="s">
        <v>1354</v>
      </c>
      <c r="S187" s="117"/>
      <c r="T187" s="155" t="s">
        <v>1359</v>
      </c>
      <c r="U187" s="122" t="s">
        <v>1360</v>
      </c>
      <c r="V187" s="118"/>
      <c r="W187" s="196" t="s">
        <v>1295</v>
      </c>
      <c r="X187" s="154"/>
      <c r="Y187" s="196" t="s">
        <v>1298</v>
      </c>
      <c r="Z187" s="119" t="s">
        <v>756</v>
      </c>
      <c r="AA187" s="120" t="s">
        <v>291</v>
      </c>
      <c r="AB187" s="116">
        <v>0.03</v>
      </c>
      <c r="AC187" s="122" t="s">
        <v>1331</v>
      </c>
      <c r="AD187" s="137"/>
      <c r="AE187" s="123"/>
      <c r="AF187" s="197" t="s">
        <v>1405</v>
      </c>
      <c r="AG187" s="122" t="s">
        <v>1411</v>
      </c>
      <c r="AH187" s="120" t="s">
        <v>291</v>
      </c>
      <c r="AI187" s="120" t="s">
        <v>291</v>
      </c>
      <c r="AJ187" s="123"/>
      <c r="AK187" s="197" t="s">
        <v>1407</v>
      </c>
      <c r="AL187" s="122" t="s">
        <v>1412</v>
      </c>
      <c r="AM187" s="110" t="s">
        <v>478</v>
      </c>
      <c r="AN187" s="123"/>
      <c r="AO187" s="124" t="str">
        <f t="shared" si="10"/>
        <v>西北</v>
      </c>
      <c r="AP187" s="123"/>
      <c r="AQ187" s="123"/>
      <c r="AR187" s="123"/>
      <c r="AS187" s="123"/>
      <c r="AT187" s="123"/>
      <c r="AU187" s="123"/>
      <c r="AV187" s="123"/>
      <c r="AW187" s="123"/>
      <c r="AX187" s="123"/>
      <c r="AY187" s="123"/>
    </row>
    <row r="188" spans="1:51" ht="15" customHeight="1">
      <c r="A188" s="109" t="s">
        <v>718</v>
      </c>
      <c r="B188" s="109" t="s">
        <v>161</v>
      </c>
      <c r="C188" s="109" t="s">
        <v>422</v>
      </c>
      <c r="D188" s="137"/>
      <c r="E188" s="122" t="s">
        <v>1460</v>
      </c>
      <c r="F188" s="133">
        <v>0.01</v>
      </c>
      <c r="G188" s="133">
        <v>0.03</v>
      </c>
      <c r="H188" s="133">
        <v>0.03</v>
      </c>
      <c r="I188" s="112"/>
      <c r="J188" s="112"/>
      <c r="K188" s="113" t="s">
        <v>420</v>
      </c>
      <c r="L188" s="148" t="s">
        <v>418</v>
      </c>
      <c r="M188" s="115">
        <v>0.01</v>
      </c>
      <c r="N188" s="115">
        <v>0.03</v>
      </c>
      <c r="O188" s="115">
        <v>0.03</v>
      </c>
      <c r="P188" s="114"/>
      <c r="Q188" s="115">
        <v>0.03</v>
      </c>
      <c r="R188" s="117" t="s">
        <v>1354</v>
      </c>
      <c r="S188" s="117"/>
      <c r="T188" s="155" t="s">
        <v>1361</v>
      </c>
      <c r="U188" s="122" t="s">
        <v>1362</v>
      </c>
      <c r="V188" s="118"/>
      <c r="W188" s="196" t="s">
        <v>1295</v>
      </c>
      <c r="X188" s="154"/>
      <c r="Y188" s="196" t="s">
        <v>1299</v>
      </c>
      <c r="Z188" s="119" t="s">
        <v>756</v>
      </c>
      <c r="AA188" s="120" t="s">
        <v>291</v>
      </c>
      <c r="AB188" s="116">
        <v>0.03</v>
      </c>
      <c r="AC188" s="122" t="s">
        <v>1332</v>
      </c>
      <c r="AD188" s="137"/>
      <c r="AE188" s="123"/>
      <c r="AF188" s="197" t="s">
        <v>1405</v>
      </c>
      <c r="AG188" s="122" t="s">
        <v>1413</v>
      </c>
      <c r="AH188" s="120" t="s">
        <v>291</v>
      </c>
      <c r="AI188" s="120" t="s">
        <v>291</v>
      </c>
      <c r="AJ188" s="123"/>
      <c r="AK188" s="197" t="s">
        <v>1407</v>
      </c>
      <c r="AL188" s="122" t="s">
        <v>1414</v>
      </c>
      <c r="AM188" s="110" t="s">
        <v>478</v>
      </c>
      <c r="AN188" s="123"/>
      <c r="AO188" s="124" t="str">
        <f t="shared" si="10"/>
        <v>西北</v>
      </c>
      <c r="AP188" s="123"/>
      <c r="AQ188" s="123"/>
      <c r="AR188" s="123"/>
      <c r="AS188" s="123"/>
      <c r="AT188" s="123"/>
      <c r="AU188" s="123"/>
      <c r="AV188" s="123"/>
      <c r="AW188" s="123"/>
      <c r="AX188" s="123"/>
      <c r="AY188" s="123"/>
    </row>
    <row r="189" spans="1:51" ht="15" customHeight="1">
      <c r="A189" s="109" t="s">
        <v>718</v>
      </c>
      <c r="B189" s="109" t="s">
        <v>161</v>
      </c>
      <c r="C189" s="109" t="s">
        <v>423</v>
      </c>
      <c r="D189" s="137"/>
      <c r="E189" s="122" t="s">
        <v>1461</v>
      </c>
      <c r="F189" s="133">
        <v>0.01</v>
      </c>
      <c r="G189" s="133">
        <v>0.03</v>
      </c>
      <c r="H189" s="133">
        <v>0.03</v>
      </c>
      <c r="I189" s="112"/>
      <c r="J189" s="112"/>
      <c r="K189" s="113" t="s">
        <v>420</v>
      </c>
      <c r="L189" s="148" t="s">
        <v>418</v>
      </c>
      <c r="M189" s="115">
        <v>0.01</v>
      </c>
      <c r="N189" s="115">
        <v>0.03</v>
      </c>
      <c r="O189" s="115">
        <v>0.03</v>
      </c>
      <c r="P189" s="114"/>
      <c r="Q189" s="115">
        <v>0.03</v>
      </c>
      <c r="R189" s="117" t="s">
        <v>1354</v>
      </c>
      <c r="S189" s="117"/>
      <c r="T189" s="155" t="s">
        <v>1363</v>
      </c>
      <c r="U189" s="122" t="s">
        <v>1364</v>
      </c>
      <c r="V189" s="118"/>
      <c r="W189" s="196" t="s">
        <v>1295</v>
      </c>
      <c r="X189" s="154"/>
      <c r="Y189" s="196" t="s">
        <v>1300</v>
      </c>
      <c r="Z189" s="119" t="s">
        <v>756</v>
      </c>
      <c r="AA189" s="120" t="s">
        <v>291</v>
      </c>
      <c r="AB189" s="116">
        <v>0.03</v>
      </c>
      <c r="AC189" s="122" t="s">
        <v>1333</v>
      </c>
      <c r="AD189" s="137"/>
      <c r="AE189" s="123"/>
      <c r="AF189" s="197" t="s">
        <v>1405</v>
      </c>
      <c r="AG189" s="122" t="s">
        <v>1415</v>
      </c>
      <c r="AH189" s="120" t="s">
        <v>291</v>
      </c>
      <c r="AI189" s="120" t="s">
        <v>291</v>
      </c>
      <c r="AJ189" s="123"/>
      <c r="AK189" s="197" t="s">
        <v>1407</v>
      </c>
      <c r="AL189" s="122" t="s">
        <v>1416</v>
      </c>
      <c r="AM189" s="110" t="s">
        <v>478</v>
      </c>
      <c r="AN189" s="123"/>
      <c r="AO189" s="124" t="str">
        <f t="shared" si="10"/>
        <v>西北</v>
      </c>
      <c r="AP189" s="123"/>
      <c r="AQ189" s="123"/>
      <c r="AR189" s="123"/>
      <c r="AS189" s="123"/>
      <c r="AT189" s="123"/>
      <c r="AU189" s="123"/>
      <c r="AV189" s="123"/>
      <c r="AW189" s="123"/>
      <c r="AX189" s="123"/>
      <c r="AY189" s="123"/>
    </row>
    <row r="190" spans="1:51" ht="15" customHeight="1">
      <c r="A190" s="109" t="s">
        <v>718</v>
      </c>
      <c r="B190" s="109" t="s">
        <v>161</v>
      </c>
      <c r="C190" s="109" t="s">
        <v>424</v>
      </c>
      <c r="D190" s="137"/>
      <c r="E190" s="122" t="s">
        <v>1462</v>
      </c>
      <c r="F190" s="133">
        <v>0.01</v>
      </c>
      <c r="G190" s="133">
        <v>0.03</v>
      </c>
      <c r="H190" s="133">
        <v>0.04</v>
      </c>
      <c r="I190" s="112"/>
      <c r="J190" s="112"/>
      <c r="K190" s="113" t="s">
        <v>420</v>
      </c>
      <c r="L190" s="148" t="s">
        <v>418</v>
      </c>
      <c r="M190" s="115">
        <v>0.01</v>
      </c>
      <c r="N190" s="115">
        <v>0.03</v>
      </c>
      <c r="O190" s="115">
        <v>0.04</v>
      </c>
      <c r="P190" s="114"/>
      <c r="Q190" s="115">
        <v>0.03</v>
      </c>
      <c r="R190" s="117" t="s">
        <v>1354</v>
      </c>
      <c r="S190" s="117"/>
      <c r="T190" s="155" t="s">
        <v>1365</v>
      </c>
      <c r="U190" s="122" t="s">
        <v>1366</v>
      </c>
      <c r="V190" s="118"/>
      <c r="W190" s="196" t="s">
        <v>1295</v>
      </c>
      <c r="X190" s="154"/>
      <c r="Y190" s="196" t="s">
        <v>1301</v>
      </c>
      <c r="Z190" s="119" t="s">
        <v>756</v>
      </c>
      <c r="AA190" s="120" t="s">
        <v>291</v>
      </c>
      <c r="AB190" s="116">
        <v>0.03</v>
      </c>
      <c r="AC190" s="122" t="s">
        <v>1334</v>
      </c>
      <c r="AD190" s="137"/>
      <c r="AE190" s="123"/>
      <c r="AF190" s="197" t="s">
        <v>1405</v>
      </c>
      <c r="AG190" s="122" t="s">
        <v>1417</v>
      </c>
      <c r="AH190" s="120" t="s">
        <v>291</v>
      </c>
      <c r="AI190" s="120" t="s">
        <v>291</v>
      </c>
      <c r="AJ190" s="123"/>
      <c r="AK190" s="197" t="s">
        <v>1407</v>
      </c>
      <c r="AL190" s="122" t="s">
        <v>1418</v>
      </c>
      <c r="AM190" s="110" t="s">
        <v>478</v>
      </c>
      <c r="AN190" s="123"/>
      <c r="AO190" s="124" t="str">
        <f t="shared" si="10"/>
        <v>西北</v>
      </c>
      <c r="AP190" s="123"/>
      <c r="AQ190" s="123"/>
      <c r="AR190" s="123"/>
      <c r="AS190" s="123"/>
      <c r="AT190" s="123"/>
      <c r="AU190" s="123"/>
      <c r="AV190" s="123"/>
      <c r="AW190" s="123"/>
      <c r="AX190" s="123"/>
      <c r="AY190" s="123"/>
    </row>
    <row r="191" spans="1:51" ht="15" customHeight="1">
      <c r="A191" s="109" t="s">
        <v>718</v>
      </c>
      <c r="B191" s="109" t="s">
        <v>161</v>
      </c>
      <c r="C191" s="109" t="s">
        <v>425</v>
      </c>
      <c r="D191" s="137"/>
      <c r="E191" s="122" t="s">
        <v>1463</v>
      </c>
      <c r="F191" s="133">
        <v>0.01</v>
      </c>
      <c r="G191" s="133">
        <v>0.03</v>
      </c>
      <c r="H191" s="133">
        <v>0.03</v>
      </c>
      <c r="I191" s="112"/>
      <c r="J191" s="112"/>
      <c r="K191" s="113" t="s">
        <v>420</v>
      </c>
      <c r="L191" s="148" t="s">
        <v>418</v>
      </c>
      <c r="M191" s="115">
        <v>0.01</v>
      </c>
      <c r="N191" s="115">
        <v>0.03</v>
      </c>
      <c r="O191" s="115">
        <v>0.03</v>
      </c>
      <c r="P191" s="114"/>
      <c r="Q191" s="115">
        <v>0.03</v>
      </c>
      <c r="R191" s="117" t="s">
        <v>1354</v>
      </c>
      <c r="S191" s="117"/>
      <c r="T191" s="155" t="s">
        <v>1367</v>
      </c>
      <c r="U191" s="122" t="s">
        <v>1368</v>
      </c>
      <c r="V191" s="118"/>
      <c r="W191" s="196" t="s">
        <v>1295</v>
      </c>
      <c r="X191" s="154"/>
      <c r="Y191" s="196" t="s">
        <v>1302</v>
      </c>
      <c r="Z191" s="119" t="s">
        <v>756</v>
      </c>
      <c r="AA191" s="120" t="s">
        <v>291</v>
      </c>
      <c r="AB191" s="116">
        <v>0.03</v>
      </c>
      <c r="AC191" s="122" t="s">
        <v>1335</v>
      </c>
      <c r="AD191" s="137"/>
      <c r="AE191" s="123"/>
      <c r="AF191" s="197" t="s">
        <v>1405</v>
      </c>
      <c r="AG191" s="122" t="s">
        <v>1419</v>
      </c>
      <c r="AH191" s="120" t="s">
        <v>291</v>
      </c>
      <c r="AI191" s="120" t="s">
        <v>291</v>
      </c>
      <c r="AJ191" s="123"/>
      <c r="AK191" s="197" t="s">
        <v>1407</v>
      </c>
      <c r="AL191" s="122" t="s">
        <v>1420</v>
      </c>
      <c r="AM191" s="110" t="s">
        <v>478</v>
      </c>
      <c r="AN191" s="123"/>
      <c r="AO191" s="124" t="str">
        <f t="shared" si="10"/>
        <v>西北</v>
      </c>
      <c r="AP191" s="123"/>
      <c r="AQ191" s="123"/>
      <c r="AR191" s="123"/>
      <c r="AS191" s="123"/>
      <c r="AT191" s="123"/>
      <c r="AU191" s="123"/>
      <c r="AV191" s="123"/>
      <c r="AW191" s="123"/>
      <c r="AX191" s="123"/>
      <c r="AY191" s="123"/>
    </row>
    <row r="192" spans="1:51" ht="15" customHeight="1">
      <c r="A192" s="109" t="s">
        <v>718</v>
      </c>
      <c r="B192" s="109" t="s">
        <v>161</v>
      </c>
      <c r="C192" s="109" t="s">
        <v>426</v>
      </c>
      <c r="D192" s="137"/>
      <c r="E192" s="122" t="s">
        <v>1464</v>
      </c>
      <c r="F192" s="133">
        <v>0.01</v>
      </c>
      <c r="G192" s="133">
        <v>0.03</v>
      </c>
      <c r="H192" s="133">
        <v>0.04</v>
      </c>
      <c r="I192" s="112"/>
      <c r="J192" s="112"/>
      <c r="K192" s="113" t="s">
        <v>420</v>
      </c>
      <c r="L192" s="148" t="s">
        <v>418</v>
      </c>
      <c r="M192" s="115">
        <v>0.01</v>
      </c>
      <c r="N192" s="115">
        <v>0.03</v>
      </c>
      <c r="O192" s="115">
        <v>0.04</v>
      </c>
      <c r="P192" s="114"/>
      <c r="Q192" s="115">
        <v>0.03</v>
      </c>
      <c r="R192" s="117" t="s">
        <v>1354</v>
      </c>
      <c r="S192" s="117"/>
      <c r="T192" s="155" t="s">
        <v>1369</v>
      </c>
      <c r="U192" s="122" t="s">
        <v>1370</v>
      </c>
      <c r="V192" s="118"/>
      <c r="W192" s="196" t="s">
        <v>1295</v>
      </c>
      <c r="X192" s="154"/>
      <c r="Y192" s="196" t="s">
        <v>1303</v>
      </c>
      <c r="Z192" s="119" t="s">
        <v>756</v>
      </c>
      <c r="AA192" s="120" t="s">
        <v>291</v>
      </c>
      <c r="AB192" s="116">
        <v>0.03</v>
      </c>
      <c r="AC192" s="122" t="s">
        <v>1336</v>
      </c>
      <c r="AD192" s="137"/>
      <c r="AE192" s="123"/>
      <c r="AF192" s="197" t="s">
        <v>1405</v>
      </c>
      <c r="AG192" s="122" t="s">
        <v>1421</v>
      </c>
      <c r="AH192" s="120" t="s">
        <v>291</v>
      </c>
      <c r="AI192" s="120" t="s">
        <v>291</v>
      </c>
      <c r="AJ192" s="123"/>
      <c r="AK192" s="197" t="s">
        <v>1407</v>
      </c>
      <c r="AL192" s="122" t="s">
        <v>1422</v>
      </c>
      <c r="AM192" s="110" t="s">
        <v>478</v>
      </c>
      <c r="AN192" s="123"/>
      <c r="AO192" s="124" t="str">
        <f t="shared" si="10"/>
        <v>西北</v>
      </c>
      <c r="AP192" s="123"/>
      <c r="AQ192" s="123"/>
      <c r="AR192" s="123"/>
      <c r="AS192" s="123"/>
      <c r="AT192" s="123"/>
      <c r="AU192" s="123"/>
      <c r="AV192" s="123"/>
      <c r="AW192" s="123"/>
      <c r="AX192" s="123"/>
      <c r="AY192" s="123"/>
    </row>
    <row r="193" spans="1:51" ht="15" customHeight="1">
      <c r="A193" s="109" t="s">
        <v>718</v>
      </c>
      <c r="B193" s="109" t="s">
        <v>161</v>
      </c>
      <c r="C193" s="109" t="s">
        <v>427</v>
      </c>
      <c r="D193" s="137"/>
      <c r="E193" s="122" t="s">
        <v>1465</v>
      </c>
      <c r="F193" s="133">
        <v>0.01</v>
      </c>
      <c r="G193" s="133">
        <v>0.03</v>
      </c>
      <c r="H193" s="133">
        <v>0.04</v>
      </c>
      <c r="I193" s="112"/>
      <c r="J193" s="112"/>
      <c r="K193" s="113" t="s">
        <v>420</v>
      </c>
      <c r="L193" s="148" t="s">
        <v>418</v>
      </c>
      <c r="M193" s="115">
        <v>0.01</v>
      </c>
      <c r="N193" s="115">
        <v>0.03</v>
      </c>
      <c r="O193" s="115">
        <v>0.04</v>
      </c>
      <c r="P193" s="114"/>
      <c r="Q193" s="115">
        <v>0.03</v>
      </c>
      <c r="R193" s="117" t="s">
        <v>1354</v>
      </c>
      <c r="S193" s="117"/>
      <c r="T193" s="155" t="s">
        <v>1371</v>
      </c>
      <c r="U193" s="122" t="s">
        <v>1372</v>
      </c>
      <c r="V193" s="118"/>
      <c r="W193" s="196" t="s">
        <v>1295</v>
      </c>
      <c r="X193" s="154"/>
      <c r="Y193" s="196" t="s">
        <v>1304</v>
      </c>
      <c r="Z193" s="119" t="s">
        <v>756</v>
      </c>
      <c r="AA193" s="120" t="s">
        <v>291</v>
      </c>
      <c r="AB193" s="116">
        <v>0.03</v>
      </c>
      <c r="AC193" s="122" t="s">
        <v>1337</v>
      </c>
      <c r="AD193" s="137"/>
      <c r="AE193" s="123"/>
      <c r="AF193" s="197" t="s">
        <v>1405</v>
      </c>
      <c r="AG193" s="122" t="s">
        <v>1423</v>
      </c>
      <c r="AH193" s="120" t="s">
        <v>291</v>
      </c>
      <c r="AI193" s="120" t="s">
        <v>291</v>
      </c>
      <c r="AJ193" s="123"/>
      <c r="AK193" s="197" t="s">
        <v>1407</v>
      </c>
      <c r="AL193" s="122" t="s">
        <v>1424</v>
      </c>
      <c r="AM193" s="110" t="s">
        <v>478</v>
      </c>
      <c r="AN193" s="123"/>
      <c r="AO193" s="124" t="str">
        <f t="shared" si="10"/>
        <v>西北</v>
      </c>
      <c r="AP193" s="123"/>
      <c r="AQ193" s="123"/>
      <c r="AR193" s="123"/>
      <c r="AS193" s="123"/>
      <c r="AT193" s="123"/>
      <c r="AU193" s="123"/>
      <c r="AV193" s="123"/>
      <c r="AW193" s="123"/>
      <c r="AX193" s="123"/>
      <c r="AY193" s="123"/>
    </row>
    <row r="194" spans="1:51" ht="15" customHeight="1">
      <c r="A194" s="109" t="s">
        <v>718</v>
      </c>
      <c r="B194" s="109" t="s">
        <v>161</v>
      </c>
      <c r="C194" s="109" t="s">
        <v>428</v>
      </c>
      <c r="D194" s="137"/>
      <c r="E194" s="122" t="s">
        <v>1466</v>
      </c>
      <c r="F194" s="133">
        <v>0.01</v>
      </c>
      <c r="G194" s="133">
        <v>0.03</v>
      </c>
      <c r="H194" s="133">
        <v>0.04</v>
      </c>
      <c r="I194" s="112"/>
      <c r="J194" s="112"/>
      <c r="K194" s="113" t="s">
        <v>420</v>
      </c>
      <c r="L194" s="148" t="s">
        <v>418</v>
      </c>
      <c r="M194" s="115">
        <v>0.01</v>
      </c>
      <c r="N194" s="115">
        <v>0.03</v>
      </c>
      <c r="O194" s="115">
        <v>0.04</v>
      </c>
      <c r="P194" s="114"/>
      <c r="Q194" s="115">
        <v>0.03</v>
      </c>
      <c r="R194" s="117" t="s">
        <v>1354</v>
      </c>
      <c r="S194" s="117"/>
      <c r="T194" s="155" t="s">
        <v>1373</v>
      </c>
      <c r="U194" s="122" t="s">
        <v>1374</v>
      </c>
      <c r="V194" s="118"/>
      <c r="W194" s="196" t="s">
        <v>1295</v>
      </c>
      <c r="X194" s="154"/>
      <c r="Y194" s="196" t="s">
        <v>1305</v>
      </c>
      <c r="Z194" s="119" t="s">
        <v>756</v>
      </c>
      <c r="AA194" s="120" t="s">
        <v>291</v>
      </c>
      <c r="AB194" s="116">
        <v>0.03</v>
      </c>
      <c r="AC194" s="122" t="s">
        <v>1338</v>
      </c>
      <c r="AD194" s="137"/>
      <c r="AE194" s="123"/>
      <c r="AF194" s="197" t="s">
        <v>1405</v>
      </c>
      <c r="AG194" s="122" t="s">
        <v>1425</v>
      </c>
      <c r="AH194" s="120" t="s">
        <v>291</v>
      </c>
      <c r="AI194" s="120" t="s">
        <v>291</v>
      </c>
      <c r="AJ194" s="123"/>
      <c r="AK194" s="197" t="s">
        <v>1407</v>
      </c>
      <c r="AL194" s="122" t="s">
        <v>1426</v>
      </c>
      <c r="AM194" s="110" t="s">
        <v>478</v>
      </c>
      <c r="AN194" s="123"/>
      <c r="AO194" s="124" t="str">
        <f t="shared" si="10"/>
        <v>西北</v>
      </c>
      <c r="AP194" s="123"/>
      <c r="AQ194" s="123"/>
      <c r="AR194" s="123"/>
      <c r="AS194" s="123"/>
      <c r="AT194" s="123"/>
      <c r="AU194" s="123"/>
      <c r="AV194" s="123"/>
      <c r="AW194" s="123"/>
      <c r="AX194" s="123"/>
      <c r="AY194" s="123"/>
    </row>
    <row r="195" spans="1:51" ht="15" customHeight="1">
      <c r="A195" s="109" t="s">
        <v>718</v>
      </c>
      <c r="B195" s="109" t="s">
        <v>161</v>
      </c>
      <c r="C195" s="109" t="s">
        <v>429</v>
      </c>
      <c r="D195" s="137"/>
      <c r="E195" s="122" t="s">
        <v>1467</v>
      </c>
      <c r="F195" s="133">
        <v>0.01</v>
      </c>
      <c r="G195" s="133">
        <v>0.03</v>
      </c>
      <c r="H195" s="133">
        <v>0.03</v>
      </c>
      <c r="I195" s="112"/>
      <c r="J195" s="112"/>
      <c r="K195" s="113" t="s">
        <v>420</v>
      </c>
      <c r="L195" s="148" t="s">
        <v>418</v>
      </c>
      <c r="M195" s="115">
        <v>0.01</v>
      </c>
      <c r="N195" s="115">
        <v>0.03</v>
      </c>
      <c r="O195" s="115">
        <v>0.03</v>
      </c>
      <c r="P195" s="114"/>
      <c r="Q195" s="115">
        <v>0.03</v>
      </c>
      <c r="R195" s="117" t="s">
        <v>1354</v>
      </c>
      <c r="S195" s="117"/>
      <c r="T195" s="155" t="s">
        <v>1375</v>
      </c>
      <c r="U195" s="122" t="s">
        <v>1376</v>
      </c>
      <c r="V195" s="118"/>
      <c r="W195" s="196" t="s">
        <v>1295</v>
      </c>
      <c r="X195" s="154"/>
      <c r="Y195" s="196" t="s">
        <v>1306</v>
      </c>
      <c r="Z195" s="119" t="s">
        <v>756</v>
      </c>
      <c r="AA195" s="120" t="s">
        <v>291</v>
      </c>
      <c r="AB195" s="116">
        <v>0.03</v>
      </c>
      <c r="AC195" s="122" t="s">
        <v>1339</v>
      </c>
      <c r="AD195" s="137"/>
      <c r="AE195" s="123"/>
      <c r="AF195" s="197" t="s">
        <v>1405</v>
      </c>
      <c r="AG195" s="122" t="s">
        <v>1427</v>
      </c>
      <c r="AH195" s="120" t="s">
        <v>291</v>
      </c>
      <c r="AI195" s="120" t="s">
        <v>291</v>
      </c>
      <c r="AJ195" s="123"/>
      <c r="AK195" s="197" t="s">
        <v>1407</v>
      </c>
      <c r="AL195" s="122" t="s">
        <v>1428</v>
      </c>
      <c r="AM195" s="110" t="s">
        <v>478</v>
      </c>
      <c r="AN195" s="123"/>
      <c r="AO195" s="124" t="str">
        <f t="shared" si="10"/>
        <v>西北</v>
      </c>
      <c r="AP195" s="123"/>
      <c r="AQ195" s="123"/>
      <c r="AR195" s="123"/>
      <c r="AS195" s="123"/>
      <c r="AT195" s="123"/>
      <c r="AU195" s="123"/>
      <c r="AV195" s="123"/>
      <c r="AW195" s="123"/>
      <c r="AX195" s="123"/>
      <c r="AY195" s="123"/>
    </row>
    <row r="196" spans="1:51" ht="15" customHeight="1">
      <c r="A196" s="109" t="s">
        <v>718</v>
      </c>
      <c r="B196" s="109" t="s">
        <v>161</v>
      </c>
      <c r="C196" s="109" t="s">
        <v>430</v>
      </c>
      <c r="D196" s="137"/>
      <c r="E196" s="122" t="s">
        <v>1468</v>
      </c>
      <c r="F196" s="133">
        <v>0.01</v>
      </c>
      <c r="G196" s="133">
        <v>0.03</v>
      </c>
      <c r="H196" s="133">
        <v>0.03</v>
      </c>
      <c r="I196" s="112"/>
      <c r="J196" s="112"/>
      <c r="K196" s="113" t="s">
        <v>420</v>
      </c>
      <c r="L196" s="148" t="s">
        <v>418</v>
      </c>
      <c r="M196" s="115">
        <v>0.01</v>
      </c>
      <c r="N196" s="115">
        <v>0.03</v>
      </c>
      <c r="O196" s="115">
        <v>0.03</v>
      </c>
      <c r="P196" s="114"/>
      <c r="Q196" s="115">
        <v>0.03</v>
      </c>
      <c r="R196" s="117" t="s">
        <v>1354</v>
      </c>
      <c r="S196" s="117"/>
      <c r="T196" s="155" t="s">
        <v>1377</v>
      </c>
      <c r="U196" s="122" t="s">
        <v>1378</v>
      </c>
      <c r="V196" s="118"/>
      <c r="W196" s="196" t="s">
        <v>1295</v>
      </c>
      <c r="X196" s="154"/>
      <c r="Y196" s="196" t="s">
        <v>1307</v>
      </c>
      <c r="Z196" s="119" t="s">
        <v>756</v>
      </c>
      <c r="AA196" s="120" t="s">
        <v>291</v>
      </c>
      <c r="AB196" s="116">
        <v>0.03</v>
      </c>
      <c r="AC196" s="122" t="s">
        <v>1340</v>
      </c>
      <c r="AD196" s="137"/>
      <c r="AE196" s="123"/>
      <c r="AF196" s="197" t="s">
        <v>1405</v>
      </c>
      <c r="AG196" s="122" t="s">
        <v>1429</v>
      </c>
      <c r="AH196" s="120" t="s">
        <v>291</v>
      </c>
      <c r="AI196" s="120" t="s">
        <v>291</v>
      </c>
      <c r="AJ196" s="123"/>
      <c r="AK196" s="197" t="s">
        <v>1407</v>
      </c>
      <c r="AL196" s="122" t="s">
        <v>1430</v>
      </c>
      <c r="AM196" s="110" t="s">
        <v>478</v>
      </c>
      <c r="AN196" s="123"/>
      <c r="AO196" s="124" t="str">
        <f t="shared" si="10"/>
        <v>西北</v>
      </c>
      <c r="AP196" s="123"/>
      <c r="AQ196" s="123"/>
      <c r="AR196" s="123"/>
      <c r="AS196" s="123"/>
      <c r="AT196" s="123"/>
      <c r="AU196" s="123"/>
      <c r="AV196" s="123"/>
      <c r="AW196" s="123"/>
      <c r="AX196" s="123"/>
      <c r="AY196" s="123"/>
    </row>
    <row r="197" spans="1:51" ht="15" customHeight="1">
      <c r="A197" s="109" t="s">
        <v>718</v>
      </c>
      <c r="B197" s="109" t="s">
        <v>161</v>
      </c>
      <c r="C197" s="109" t="s">
        <v>431</v>
      </c>
      <c r="D197" s="137"/>
      <c r="E197" s="122" t="s">
        <v>1469</v>
      </c>
      <c r="F197" s="133">
        <v>0.01</v>
      </c>
      <c r="G197" s="133">
        <v>0.03</v>
      </c>
      <c r="H197" s="133">
        <v>0.03</v>
      </c>
      <c r="I197" s="112"/>
      <c r="J197" s="112"/>
      <c r="K197" s="113" t="s">
        <v>420</v>
      </c>
      <c r="L197" s="148" t="s">
        <v>418</v>
      </c>
      <c r="M197" s="115">
        <v>0.01</v>
      </c>
      <c r="N197" s="115">
        <v>0.03</v>
      </c>
      <c r="O197" s="115">
        <v>0.03</v>
      </c>
      <c r="P197" s="114"/>
      <c r="Q197" s="115">
        <v>0.03</v>
      </c>
      <c r="R197" s="117" t="s">
        <v>1354</v>
      </c>
      <c r="S197" s="117"/>
      <c r="T197" s="155" t="s">
        <v>1379</v>
      </c>
      <c r="U197" s="122" t="s">
        <v>1380</v>
      </c>
      <c r="V197" s="118"/>
      <c r="W197" s="196" t="s">
        <v>1295</v>
      </c>
      <c r="X197" s="154"/>
      <c r="Y197" s="196" t="s">
        <v>1308</v>
      </c>
      <c r="Z197" s="119" t="s">
        <v>756</v>
      </c>
      <c r="AA197" s="120" t="s">
        <v>291</v>
      </c>
      <c r="AB197" s="116">
        <v>0.03</v>
      </c>
      <c r="AC197" s="122" t="s">
        <v>1341</v>
      </c>
      <c r="AD197" s="137"/>
      <c r="AE197" s="123"/>
      <c r="AF197" s="197" t="s">
        <v>1405</v>
      </c>
      <c r="AG197" s="122" t="s">
        <v>1431</v>
      </c>
      <c r="AH197" s="120" t="s">
        <v>291</v>
      </c>
      <c r="AI197" s="120" t="s">
        <v>291</v>
      </c>
      <c r="AJ197" s="123"/>
      <c r="AK197" s="197" t="s">
        <v>1407</v>
      </c>
      <c r="AL197" s="122" t="s">
        <v>1432</v>
      </c>
      <c r="AM197" s="110" t="s">
        <v>478</v>
      </c>
      <c r="AN197" s="123"/>
      <c r="AO197" s="124" t="str">
        <f t="shared" si="10"/>
        <v>西北</v>
      </c>
      <c r="AP197" s="123"/>
      <c r="AQ197" s="123"/>
      <c r="AR197" s="123"/>
      <c r="AS197" s="123"/>
      <c r="AT197" s="123"/>
      <c r="AU197" s="123"/>
      <c r="AV197" s="123"/>
      <c r="AW197" s="123"/>
      <c r="AX197" s="123"/>
      <c r="AY197" s="123"/>
    </row>
    <row r="198" spans="1:51" ht="15" customHeight="1">
      <c r="A198" s="109" t="s">
        <v>718</v>
      </c>
      <c r="B198" s="109" t="s">
        <v>161</v>
      </c>
      <c r="C198" s="109" t="s">
        <v>432</v>
      </c>
      <c r="D198" s="137"/>
      <c r="E198" s="122" t="s">
        <v>1470</v>
      </c>
      <c r="F198" s="133">
        <v>0.01</v>
      </c>
      <c r="G198" s="133">
        <v>0.03</v>
      </c>
      <c r="H198" s="133">
        <v>0.03</v>
      </c>
      <c r="I198" s="112"/>
      <c r="J198" s="112"/>
      <c r="K198" s="113" t="s">
        <v>420</v>
      </c>
      <c r="L198" s="148" t="s">
        <v>418</v>
      </c>
      <c r="M198" s="115">
        <v>0.01</v>
      </c>
      <c r="N198" s="115">
        <v>0.03</v>
      </c>
      <c r="O198" s="115">
        <v>0.03</v>
      </c>
      <c r="P198" s="114"/>
      <c r="Q198" s="115">
        <v>0.03</v>
      </c>
      <c r="R198" s="117" t="s">
        <v>1354</v>
      </c>
      <c r="S198" s="117"/>
      <c r="T198" s="155" t="s">
        <v>1381</v>
      </c>
      <c r="U198" s="122" t="s">
        <v>1382</v>
      </c>
      <c r="V198" s="118"/>
      <c r="W198" s="196" t="s">
        <v>1295</v>
      </c>
      <c r="X198" s="154"/>
      <c r="Y198" s="196" t="s">
        <v>1309</v>
      </c>
      <c r="Z198" s="119" t="s">
        <v>756</v>
      </c>
      <c r="AA198" s="120" t="s">
        <v>291</v>
      </c>
      <c r="AB198" s="116">
        <v>0.03</v>
      </c>
      <c r="AC198" s="122" t="s">
        <v>1342</v>
      </c>
      <c r="AD198" s="137"/>
      <c r="AE198" s="123"/>
      <c r="AF198" s="197" t="s">
        <v>1405</v>
      </c>
      <c r="AG198" s="122" t="s">
        <v>1433</v>
      </c>
      <c r="AH198" s="120" t="s">
        <v>291</v>
      </c>
      <c r="AI198" s="120" t="s">
        <v>291</v>
      </c>
      <c r="AJ198" s="123"/>
      <c r="AK198" s="197" t="s">
        <v>1407</v>
      </c>
      <c r="AL198" s="122" t="s">
        <v>1434</v>
      </c>
      <c r="AM198" s="110" t="s">
        <v>478</v>
      </c>
      <c r="AN198" s="123"/>
      <c r="AO198" s="124" t="str">
        <f t="shared" si="10"/>
        <v>西北</v>
      </c>
      <c r="AP198" s="123"/>
      <c r="AQ198" s="123"/>
      <c r="AR198" s="123"/>
      <c r="AS198" s="123"/>
      <c r="AT198" s="123"/>
      <c r="AU198" s="123"/>
      <c r="AV198" s="123"/>
      <c r="AW198" s="123"/>
      <c r="AX198" s="123"/>
      <c r="AY198" s="123"/>
    </row>
    <row r="199" spans="1:51" ht="15" customHeight="1">
      <c r="A199" s="109" t="s">
        <v>718</v>
      </c>
      <c r="B199" s="109" t="s">
        <v>161</v>
      </c>
      <c r="C199" s="109" t="s">
        <v>433</v>
      </c>
      <c r="D199" s="137"/>
      <c r="E199" s="122" t="s">
        <v>1471</v>
      </c>
      <c r="F199" s="133">
        <v>0.01</v>
      </c>
      <c r="G199" s="133">
        <v>0.03</v>
      </c>
      <c r="H199" s="133">
        <v>0.03</v>
      </c>
      <c r="I199" s="112"/>
      <c r="J199" s="112"/>
      <c r="K199" s="113" t="s">
        <v>420</v>
      </c>
      <c r="L199" s="148" t="s">
        <v>418</v>
      </c>
      <c r="M199" s="115">
        <v>0.01</v>
      </c>
      <c r="N199" s="115">
        <v>0.03</v>
      </c>
      <c r="O199" s="115">
        <v>0.03</v>
      </c>
      <c r="P199" s="114"/>
      <c r="Q199" s="115">
        <v>0.03</v>
      </c>
      <c r="R199" s="117" t="s">
        <v>1354</v>
      </c>
      <c r="S199" s="117"/>
      <c r="T199" s="155" t="s">
        <v>1383</v>
      </c>
      <c r="U199" s="122" t="s">
        <v>1384</v>
      </c>
      <c r="V199" s="118"/>
      <c r="W199" s="196" t="s">
        <v>1295</v>
      </c>
      <c r="X199" s="154"/>
      <c r="Y199" s="196" t="s">
        <v>1310</v>
      </c>
      <c r="Z199" s="119" t="s">
        <v>756</v>
      </c>
      <c r="AA199" s="120" t="s">
        <v>291</v>
      </c>
      <c r="AB199" s="116">
        <v>0.03</v>
      </c>
      <c r="AC199" s="122" t="s">
        <v>1343</v>
      </c>
      <c r="AD199" s="137"/>
      <c r="AE199" s="123"/>
      <c r="AF199" s="197" t="s">
        <v>1405</v>
      </c>
      <c r="AG199" s="122" t="s">
        <v>1435</v>
      </c>
      <c r="AH199" s="120" t="s">
        <v>291</v>
      </c>
      <c r="AI199" s="120" t="s">
        <v>291</v>
      </c>
      <c r="AJ199" s="123"/>
      <c r="AK199" s="197" t="s">
        <v>1407</v>
      </c>
      <c r="AL199" s="122" t="s">
        <v>1436</v>
      </c>
      <c r="AM199" s="110" t="s">
        <v>478</v>
      </c>
      <c r="AN199" s="123"/>
      <c r="AO199" s="124" t="str">
        <f t="shared" si="10"/>
        <v>西北</v>
      </c>
      <c r="AP199" s="123"/>
      <c r="AQ199" s="123"/>
      <c r="AR199" s="123"/>
      <c r="AS199" s="123"/>
      <c r="AT199" s="123"/>
      <c r="AU199" s="123"/>
      <c r="AV199" s="123"/>
      <c r="AW199" s="123"/>
      <c r="AX199" s="123"/>
      <c r="AY199" s="123"/>
    </row>
    <row r="200" spans="1:51" ht="15" customHeight="1">
      <c r="A200" s="109" t="s">
        <v>718</v>
      </c>
      <c r="B200" s="109" t="s">
        <v>161</v>
      </c>
      <c r="C200" s="109" t="s">
        <v>434</v>
      </c>
      <c r="D200" s="137"/>
      <c r="E200" s="122" t="s">
        <v>1472</v>
      </c>
      <c r="F200" s="133">
        <v>0.01</v>
      </c>
      <c r="G200" s="133">
        <v>0.03</v>
      </c>
      <c r="H200" s="133">
        <v>0.03</v>
      </c>
      <c r="I200" s="112"/>
      <c r="J200" s="112"/>
      <c r="K200" s="113" t="s">
        <v>420</v>
      </c>
      <c r="L200" s="148" t="s">
        <v>418</v>
      </c>
      <c r="M200" s="115">
        <v>0.01</v>
      </c>
      <c r="N200" s="115">
        <v>0.03</v>
      </c>
      <c r="O200" s="115">
        <v>0.03</v>
      </c>
      <c r="P200" s="114"/>
      <c r="Q200" s="115">
        <v>0.03</v>
      </c>
      <c r="R200" s="117" t="s">
        <v>1354</v>
      </c>
      <c r="S200" s="117"/>
      <c r="T200" s="155" t="s">
        <v>1385</v>
      </c>
      <c r="U200" s="122" t="s">
        <v>1386</v>
      </c>
      <c r="V200" s="118"/>
      <c r="W200" s="196" t="s">
        <v>1295</v>
      </c>
      <c r="X200" s="154"/>
      <c r="Y200" s="196" t="s">
        <v>1311</v>
      </c>
      <c r="Z200" s="119" t="s">
        <v>756</v>
      </c>
      <c r="AA200" s="120" t="s">
        <v>291</v>
      </c>
      <c r="AB200" s="116">
        <v>0.03</v>
      </c>
      <c r="AC200" s="122" t="s">
        <v>1344</v>
      </c>
      <c r="AD200" s="137"/>
      <c r="AE200" s="123"/>
      <c r="AF200" s="197" t="s">
        <v>1405</v>
      </c>
      <c r="AG200" s="122" t="s">
        <v>1437</v>
      </c>
      <c r="AH200" s="120" t="s">
        <v>291</v>
      </c>
      <c r="AI200" s="120" t="s">
        <v>291</v>
      </c>
      <c r="AJ200" s="123"/>
      <c r="AK200" s="197" t="s">
        <v>1407</v>
      </c>
      <c r="AL200" s="122" t="s">
        <v>1438</v>
      </c>
      <c r="AM200" s="110" t="s">
        <v>478</v>
      </c>
      <c r="AN200" s="123"/>
      <c r="AO200" s="124" t="str">
        <f t="shared" si="10"/>
        <v>西北</v>
      </c>
      <c r="AP200" s="123"/>
      <c r="AQ200" s="123"/>
      <c r="AR200" s="123"/>
      <c r="AS200" s="123"/>
      <c r="AT200" s="123"/>
      <c r="AU200" s="123"/>
      <c r="AV200" s="123"/>
      <c r="AW200" s="123"/>
      <c r="AX200" s="123"/>
      <c r="AY200" s="123"/>
    </row>
    <row r="201" spans="1:51" ht="15" customHeight="1">
      <c r="A201" s="109" t="s">
        <v>718</v>
      </c>
      <c r="B201" s="109" t="s">
        <v>161</v>
      </c>
      <c r="C201" s="109" t="s">
        <v>435</v>
      </c>
      <c r="D201" s="137"/>
      <c r="E201" s="122" t="s">
        <v>1473</v>
      </c>
      <c r="F201" s="133">
        <v>0.01</v>
      </c>
      <c r="G201" s="133">
        <v>0.03</v>
      </c>
      <c r="H201" s="133">
        <v>0.03</v>
      </c>
      <c r="I201" s="112"/>
      <c r="J201" s="112"/>
      <c r="K201" s="113" t="s">
        <v>420</v>
      </c>
      <c r="L201" s="148" t="s">
        <v>418</v>
      </c>
      <c r="M201" s="115">
        <v>0.01</v>
      </c>
      <c r="N201" s="115">
        <v>0.03</v>
      </c>
      <c r="O201" s="115">
        <v>0.03</v>
      </c>
      <c r="P201" s="114"/>
      <c r="Q201" s="115">
        <v>0.03</v>
      </c>
      <c r="R201" s="117" t="s">
        <v>1354</v>
      </c>
      <c r="S201" s="117"/>
      <c r="T201" s="155" t="s">
        <v>1387</v>
      </c>
      <c r="U201" s="122" t="s">
        <v>1388</v>
      </c>
      <c r="V201" s="118"/>
      <c r="W201" s="196" t="s">
        <v>1295</v>
      </c>
      <c r="X201" s="154"/>
      <c r="Y201" s="196" t="s">
        <v>1312</v>
      </c>
      <c r="Z201" s="119" t="s">
        <v>756</v>
      </c>
      <c r="AA201" s="120" t="s">
        <v>291</v>
      </c>
      <c r="AB201" s="116">
        <v>0.03</v>
      </c>
      <c r="AC201" s="122" t="s">
        <v>1345</v>
      </c>
      <c r="AD201" s="137"/>
      <c r="AE201" s="123"/>
      <c r="AF201" s="197" t="s">
        <v>1405</v>
      </c>
      <c r="AG201" s="122" t="s">
        <v>1439</v>
      </c>
      <c r="AH201" s="120" t="s">
        <v>291</v>
      </c>
      <c r="AI201" s="120" t="s">
        <v>291</v>
      </c>
      <c r="AJ201" s="123"/>
      <c r="AK201" s="197" t="s">
        <v>1407</v>
      </c>
      <c r="AL201" s="122" t="s">
        <v>1440</v>
      </c>
      <c r="AM201" s="110" t="s">
        <v>478</v>
      </c>
      <c r="AN201" s="123"/>
      <c r="AO201" s="124" t="str">
        <f t="shared" si="10"/>
        <v>西北</v>
      </c>
      <c r="AP201" s="123"/>
      <c r="AQ201" s="123"/>
      <c r="AR201" s="123"/>
      <c r="AS201" s="123"/>
      <c r="AT201" s="123"/>
      <c r="AU201" s="123"/>
      <c r="AV201" s="123"/>
      <c r="AW201" s="123"/>
      <c r="AX201" s="123"/>
      <c r="AY201" s="123"/>
    </row>
    <row r="202" spans="1:51" ht="15" customHeight="1">
      <c r="A202" s="109" t="s">
        <v>718</v>
      </c>
      <c r="B202" s="109" t="s">
        <v>161</v>
      </c>
      <c r="C202" s="109" t="s">
        <v>436</v>
      </c>
      <c r="D202" s="137"/>
      <c r="E202" s="122" t="s">
        <v>1474</v>
      </c>
      <c r="F202" s="133">
        <v>0.01</v>
      </c>
      <c r="G202" s="133">
        <v>0.03</v>
      </c>
      <c r="H202" s="133">
        <v>0.03</v>
      </c>
      <c r="I202" s="112"/>
      <c r="J202" s="112"/>
      <c r="K202" s="113" t="s">
        <v>420</v>
      </c>
      <c r="L202" s="148" t="s">
        <v>418</v>
      </c>
      <c r="M202" s="115">
        <v>0.01</v>
      </c>
      <c r="N202" s="115">
        <v>0.03</v>
      </c>
      <c r="O202" s="115">
        <v>0.03</v>
      </c>
      <c r="P202" s="114"/>
      <c r="Q202" s="115">
        <v>0.03</v>
      </c>
      <c r="R202" s="117" t="s">
        <v>1354</v>
      </c>
      <c r="S202" s="117"/>
      <c r="T202" s="155" t="s">
        <v>1389</v>
      </c>
      <c r="U202" s="122" t="s">
        <v>1390</v>
      </c>
      <c r="V202" s="118"/>
      <c r="W202" s="196" t="s">
        <v>1295</v>
      </c>
      <c r="X202" s="154"/>
      <c r="Y202" s="196" t="s">
        <v>1313</v>
      </c>
      <c r="Z202" s="119" t="s">
        <v>756</v>
      </c>
      <c r="AA202" s="120" t="s">
        <v>291</v>
      </c>
      <c r="AB202" s="116">
        <v>0.03</v>
      </c>
      <c r="AC202" s="122" t="s">
        <v>1346</v>
      </c>
      <c r="AD202" s="137"/>
      <c r="AE202" s="123"/>
      <c r="AF202" s="197" t="s">
        <v>1405</v>
      </c>
      <c r="AG202" s="122" t="s">
        <v>1441</v>
      </c>
      <c r="AH202" s="120" t="s">
        <v>291</v>
      </c>
      <c r="AI202" s="120" t="s">
        <v>291</v>
      </c>
      <c r="AJ202" s="123"/>
      <c r="AK202" s="197" t="s">
        <v>1407</v>
      </c>
      <c r="AL202" s="122" t="s">
        <v>1442</v>
      </c>
      <c r="AM202" s="110" t="s">
        <v>478</v>
      </c>
      <c r="AN202" s="123"/>
      <c r="AO202" s="124" t="str">
        <f t="shared" si="10"/>
        <v>西北</v>
      </c>
      <c r="AP202" s="123"/>
      <c r="AQ202" s="123"/>
      <c r="AR202" s="123"/>
      <c r="AS202" s="123"/>
      <c r="AT202" s="123"/>
      <c r="AU202" s="123"/>
      <c r="AV202" s="123"/>
      <c r="AW202" s="123"/>
      <c r="AX202" s="123"/>
      <c r="AY202" s="123"/>
    </row>
    <row r="203" spans="1:51" ht="15" customHeight="1">
      <c r="A203" s="109" t="s">
        <v>718</v>
      </c>
      <c r="B203" s="109" t="s">
        <v>161</v>
      </c>
      <c r="C203" s="109" t="s">
        <v>437</v>
      </c>
      <c r="D203" s="137"/>
      <c r="E203" s="122" t="s">
        <v>1475</v>
      </c>
      <c r="F203" s="133">
        <v>0.01</v>
      </c>
      <c r="G203" s="133">
        <v>0.03</v>
      </c>
      <c r="H203" s="133">
        <v>0.04</v>
      </c>
      <c r="I203" s="112"/>
      <c r="J203" s="112"/>
      <c r="K203" s="113" t="s">
        <v>420</v>
      </c>
      <c r="L203" s="148" t="s">
        <v>418</v>
      </c>
      <c r="M203" s="115">
        <v>0.01</v>
      </c>
      <c r="N203" s="115">
        <v>0.03</v>
      </c>
      <c r="O203" s="115">
        <v>0.04</v>
      </c>
      <c r="P203" s="114"/>
      <c r="Q203" s="115">
        <v>0.03</v>
      </c>
      <c r="R203" s="117" t="s">
        <v>1354</v>
      </c>
      <c r="S203" s="117"/>
      <c r="T203" s="155" t="s">
        <v>1391</v>
      </c>
      <c r="U203" s="122" t="s">
        <v>1392</v>
      </c>
      <c r="V203" s="118"/>
      <c r="W203" s="196" t="s">
        <v>1295</v>
      </c>
      <c r="X203" s="154"/>
      <c r="Y203" s="196" t="s">
        <v>1314</v>
      </c>
      <c r="Z203" s="119" t="s">
        <v>756</v>
      </c>
      <c r="AA203" s="120" t="s">
        <v>291</v>
      </c>
      <c r="AB203" s="116">
        <v>0.03</v>
      </c>
      <c r="AC203" s="122" t="s">
        <v>1347</v>
      </c>
      <c r="AD203" s="137"/>
      <c r="AE203" s="123"/>
      <c r="AF203" s="197" t="s">
        <v>1405</v>
      </c>
      <c r="AG203" s="122" t="s">
        <v>1443</v>
      </c>
      <c r="AH203" s="120" t="s">
        <v>291</v>
      </c>
      <c r="AI203" s="120" t="s">
        <v>291</v>
      </c>
      <c r="AJ203" s="123"/>
      <c r="AK203" s="197" t="s">
        <v>1407</v>
      </c>
      <c r="AL203" s="122" t="s">
        <v>1444</v>
      </c>
      <c r="AM203" s="110" t="s">
        <v>478</v>
      </c>
      <c r="AN203" s="123"/>
      <c r="AO203" s="124" t="str">
        <f t="shared" si="10"/>
        <v>西北</v>
      </c>
      <c r="AP203" s="123"/>
      <c r="AQ203" s="123"/>
      <c r="AR203" s="123"/>
      <c r="AS203" s="123"/>
      <c r="AT203" s="123"/>
      <c r="AU203" s="123"/>
      <c r="AV203" s="123"/>
      <c r="AW203" s="123"/>
      <c r="AX203" s="123"/>
      <c r="AY203" s="123"/>
    </row>
    <row r="204" spans="1:51" ht="15" customHeight="1">
      <c r="A204" s="109" t="s">
        <v>718</v>
      </c>
      <c r="B204" s="109" t="s">
        <v>161</v>
      </c>
      <c r="C204" s="109" t="s">
        <v>438</v>
      </c>
      <c r="D204" s="137"/>
      <c r="E204" s="122" t="s">
        <v>1476</v>
      </c>
      <c r="F204" s="133">
        <v>0.01</v>
      </c>
      <c r="G204" s="133">
        <v>0.03</v>
      </c>
      <c r="H204" s="133">
        <v>0.03</v>
      </c>
      <c r="I204" s="112"/>
      <c r="J204" s="112"/>
      <c r="K204" s="113" t="s">
        <v>420</v>
      </c>
      <c r="L204" s="148" t="s">
        <v>418</v>
      </c>
      <c r="M204" s="115">
        <v>0.01</v>
      </c>
      <c r="N204" s="115">
        <v>0.03</v>
      </c>
      <c r="O204" s="115">
        <v>0.03</v>
      </c>
      <c r="P204" s="114"/>
      <c r="Q204" s="115">
        <v>0.03</v>
      </c>
      <c r="R204" s="117" t="s">
        <v>1354</v>
      </c>
      <c r="S204" s="117"/>
      <c r="T204" s="155" t="s">
        <v>1393</v>
      </c>
      <c r="U204" s="122" t="s">
        <v>1394</v>
      </c>
      <c r="V204" s="118"/>
      <c r="W204" s="196" t="s">
        <v>1295</v>
      </c>
      <c r="X204" s="154"/>
      <c r="Y204" s="196" t="s">
        <v>1315</v>
      </c>
      <c r="Z204" s="119" t="s">
        <v>756</v>
      </c>
      <c r="AA204" s="120" t="s">
        <v>291</v>
      </c>
      <c r="AB204" s="116">
        <v>0.03</v>
      </c>
      <c r="AC204" s="122" t="s">
        <v>1348</v>
      </c>
      <c r="AD204" s="137"/>
      <c r="AE204" s="123"/>
      <c r="AF204" s="197" t="s">
        <v>1405</v>
      </c>
      <c r="AG204" s="122" t="s">
        <v>1445</v>
      </c>
      <c r="AH204" s="120" t="s">
        <v>291</v>
      </c>
      <c r="AI204" s="120" t="s">
        <v>291</v>
      </c>
      <c r="AJ204" s="123"/>
      <c r="AK204" s="197" t="s">
        <v>1407</v>
      </c>
      <c r="AL204" s="122" t="s">
        <v>1446</v>
      </c>
      <c r="AM204" s="110" t="s">
        <v>478</v>
      </c>
      <c r="AN204" s="123"/>
      <c r="AO204" s="124" t="str">
        <f t="shared" si="10"/>
        <v>西北</v>
      </c>
      <c r="AP204" s="123"/>
      <c r="AQ204" s="123"/>
      <c r="AR204" s="123"/>
      <c r="AS204" s="123"/>
      <c r="AT204" s="123"/>
      <c r="AU204" s="123"/>
      <c r="AV204" s="123"/>
      <c r="AW204" s="123"/>
      <c r="AX204" s="123"/>
      <c r="AY204" s="123"/>
    </row>
    <row r="205" spans="1:51" ht="15" customHeight="1">
      <c r="A205" s="109" t="s">
        <v>718</v>
      </c>
      <c r="B205" s="109" t="s">
        <v>161</v>
      </c>
      <c r="C205" s="109" t="s">
        <v>439</v>
      </c>
      <c r="D205" s="137"/>
      <c r="E205" s="122" t="s">
        <v>1477</v>
      </c>
      <c r="F205" s="133">
        <v>0.01</v>
      </c>
      <c r="G205" s="133">
        <v>0.03</v>
      </c>
      <c r="H205" s="133">
        <v>0.03</v>
      </c>
      <c r="I205" s="112"/>
      <c r="J205" s="112"/>
      <c r="K205" s="113" t="s">
        <v>420</v>
      </c>
      <c r="L205" s="148" t="s">
        <v>418</v>
      </c>
      <c r="M205" s="115">
        <v>0.01</v>
      </c>
      <c r="N205" s="115">
        <v>0.03</v>
      </c>
      <c r="O205" s="115">
        <v>0.03</v>
      </c>
      <c r="P205" s="114"/>
      <c r="Q205" s="115">
        <v>0.03</v>
      </c>
      <c r="R205" s="117" t="s">
        <v>1354</v>
      </c>
      <c r="S205" s="117"/>
      <c r="T205" s="155" t="s">
        <v>1395</v>
      </c>
      <c r="U205" s="122" t="s">
        <v>1396</v>
      </c>
      <c r="V205" s="118"/>
      <c r="W205" s="196" t="s">
        <v>1295</v>
      </c>
      <c r="X205" s="154"/>
      <c r="Y205" s="196" t="s">
        <v>1316</v>
      </c>
      <c r="Z205" s="119" t="s">
        <v>756</v>
      </c>
      <c r="AA205" s="120" t="s">
        <v>291</v>
      </c>
      <c r="AB205" s="116">
        <v>0.03</v>
      </c>
      <c r="AC205" s="122" t="s">
        <v>1349</v>
      </c>
      <c r="AD205" s="137"/>
      <c r="AE205" s="123"/>
      <c r="AF205" s="197" t="s">
        <v>1405</v>
      </c>
      <c r="AG205" s="122" t="s">
        <v>1447</v>
      </c>
      <c r="AH205" s="120" t="s">
        <v>291</v>
      </c>
      <c r="AI205" s="120" t="s">
        <v>291</v>
      </c>
      <c r="AJ205" s="123"/>
      <c r="AK205" s="197" t="s">
        <v>1407</v>
      </c>
      <c r="AL205" s="122" t="s">
        <v>1448</v>
      </c>
      <c r="AM205" s="110" t="s">
        <v>478</v>
      </c>
      <c r="AN205" s="123"/>
      <c r="AO205" s="124" t="str">
        <f t="shared" si="10"/>
        <v>西北</v>
      </c>
      <c r="AP205" s="123"/>
      <c r="AQ205" s="123"/>
      <c r="AR205" s="123"/>
      <c r="AS205" s="123"/>
      <c r="AT205" s="123"/>
      <c r="AU205" s="123"/>
      <c r="AV205" s="123"/>
      <c r="AW205" s="123"/>
      <c r="AX205" s="123"/>
      <c r="AY205" s="123"/>
    </row>
    <row r="206" spans="1:51" ht="15" customHeight="1">
      <c r="A206" s="109" t="s">
        <v>718</v>
      </c>
      <c r="B206" s="109" t="s">
        <v>161</v>
      </c>
      <c r="C206" s="109" t="s">
        <v>440</v>
      </c>
      <c r="D206" s="137"/>
      <c r="E206" s="122" t="s">
        <v>1478</v>
      </c>
      <c r="F206" s="133">
        <v>0.01</v>
      </c>
      <c r="G206" s="133">
        <v>0.03</v>
      </c>
      <c r="H206" s="133">
        <v>0.03</v>
      </c>
      <c r="I206" s="112"/>
      <c r="J206" s="112"/>
      <c r="K206" s="113" t="s">
        <v>420</v>
      </c>
      <c r="L206" s="148" t="s">
        <v>418</v>
      </c>
      <c r="M206" s="115">
        <v>0.01</v>
      </c>
      <c r="N206" s="115">
        <v>0.03</v>
      </c>
      <c r="O206" s="115">
        <v>0.03</v>
      </c>
      <c r="P206" s="114"/>
      <c r="Q206" s="115">
        <v>0.03</v>
      </c>
      <c r="R206" s="117" t="s">
        <v>1354</v>
      </c>
      <c r="S206" s="117"/>
      <c r="T206" s="155" t="s">
        <v>1397</v>
      </c>
      <c r="U206" s="122" t="s">
        <v>1398</v>
      </c>
      <c r="V206" s="118"/>
      <c r="W206" s="196" t="s">
        <v>1295</v>
      </c>
      <c r="X206" s="154"/>
      <c r="Y206" s="196" t="s">
        <v>1317</v>
      </c>
      <c r="Z206" s="119" t="s">
        <v>756</v>
      </c>
      <c r="AA206" s="120" t="s">
        <v>291</v>
      </c>
      <c r="AB206" s="116">
        <v>0.03</v>
      </c>
      <c r="AC206" s="122" t="s">
        <v>1350</v>
      </c>
      <c r="AD206" s="137"/>
      <c r="AE206" s="123"/>
      <c r="AF206" s="197" t="s">
        <v>1405</v>
      </c>
      <c r="AG206" s="122" t="s">
        <v>1449</v>
      </c>
      <c r="AH206" s="120" t="s">
        <v>291</v>
      </c>
      <c r="AI206" s="120" t="s">
        <v>291</v>
      </c>
      <c r="AJ206" s="123"/>
      <c r="AK206" s="197" t="s">
        <v>1407</v>
      </c>
      <c r="AL206" s="122" t="s">
        <v>1450</v>
      </c>
      <c r="AM206" s="110" t="s">
        <v>478</v>
      </c>
      <c r="AN206" s="123"/>
      <c r="AO206" s="124" t="str">
        <f t="shared" si="10"/>
        <v>西北</v>
      </c>
      <c r="AP206" s="123"/>
      <c r="AQ206" s="123"/>
      <c r="AR206" s="123"/>
      <c r="AS206" s="123"/>
      <c r="AT206" s="123"/>
      <c r="AU206" s="123"/>
      <c r="AV206" s="123"/>
      <c r="AW206" s="123"/>
      <c r="AX206" s="123"/>
      <c r="AY206" s="123"/>
    </row>
    <row r="207" spans="1:51" ht="15" customHeight="1">
      <c r="A207" s="109" t="s">
        <v>718</v>
      </c>
      <c r="B207" s="109" t="s">
        <v>161</v>
      </c>
      <c r="C207" s="109" t="s">
        <v>441</v>
      </c>
      <c r="D207" s="137"/>
      <c r="E207" s="122" t="s">
        <v>1479</v>
      </c>
      <c r="F207" s="133">
        <v>0.01</v>
      </c>
      <c r="G207" s="133">
        <v>0.03</v>
      </c>
      <c r="H207" s="133">
        <v>0.03</v>
      </c>
      <c r="I207" s="133">
        <v>0.03</v>
      </c>
      <c r="J207" s="112"/>
      <c r="K207" s="113" t="s">
        <v>162</v>
      </c>
      <c r="L207" s="148" t="s">
        <v>442</v>
      </c>
      <c r="M207" s="115">
        <v>0.01</v>
      </c>
      <c r="N207" s="115">
        <v>0.03</v>
      </c>
      <c r="O207" s="115">
        <v>0.03</v>
      </c>
      <c r="P207" s="114"/>
      <c r="Q207" s="115">
        <v>0.03</v>
      </c>
      <c r="R207" s="117" t="s">
        <v>1354</v>
      </c>
      <c r="S207" s="117"/>
      <c r="T207" s="155" t="s">
        <v>1399</v>
      </c>
      <c r="U207" s="122" t="s">
        <v>1400</v>
      </c>
      <c r="V207" s="118"/>
      <c r="W207" s="196" t="s">
        <v>1295</v>
      </c>
      <c r="X207" s="154"/>
      <c r="Y207" s="196" t="s">
        <v>1318</v>
      </c>
      <c r="Z207" s="119" t="s">
        <v>756</v>
      </c>
      <c r="AA207" s="120" t="s">
        <v>291</v>
      </c>
      <c r="AB207" s="116">
        <v>0.03</v>
      </c>
      <c r="AC207" s="122" t="s">
        <v>1351</v>
      </c>
      <c r="AD207" s="137"/>
      <c r="AE207" s="123"/>
      <c r="AF207" s="197" t="s">
        <v>1405</v>
      </c>
      <c r="AG207" s="122" t="s">
        <v>1451</v>
      </c>
      <c r="AH207" s="120" t="s">
        <v>291</v>
      </c>
      <c r="AI207" s="120" t="s">
        <v>291</v>
      </c>
      <c r="AJ207" s="123"/>
      <c r="AK207" s="197" t="s">
        <v>1407</v>
      </c>
      <c r="AL207" s="122" t="s">
        <v>1452</v>
      </c>
      <c r="AM207" s="110" t="s">
        <v>478</v>
      </c>
      <c r="AN207" s="123"/>
      <c r="AO207" s="124" t="str">
        <f t="shared" si="10"/>
        <v>西北</v>
      </c>
      <c r="AP207" s="123"/>
      <c r="AQ207" s="123"/>
      <c r="AR207" s="123"/>
      <c r="AS207" s="123"/>
      <c r="AT207" s="123"/>
      <c r="AU207" s="123"/>
      <c r="AV207" s="123"/>
      <c r="AW207" s="123"/>
      <c r="AX207" s="123"/>
      <c r="AY207" s="123"/>
    </row>
    <row r="208" spans="1:51" ht="15" customHeight="1">
      <c r="A208" s="109" t="s">
        <v>718</v>
      </c>
      <c r="B208" s="109" t="s">
        <v>161</v>
      </c>
      <c r="C208" s="109" t="s">
        <v>443</v>
      </c>
      <c r="D208" s="137"/>
      <c r="E208" s="122" t="s">
        <v>1480</v>
      </c>
      <c r="F208" s="133">
        <v>0.01</v>
      </c>
      <c r="G208" s="133">
        <v>0.03</v>
      </c>
      <c r="H208" s="133">
        <v>0.03</v>
      </c>
      <c r="I208" s="133">
        <v>0.03</v>
      </c>
      <c r="J208" s="112"/>
      <c r="K208" s="113" t="s">
        <v>162</v>
      </c>
      <c r="L208" s="148" t="s">
        <v>442</v>
      </c>
      <c r="M208" s="115">
        <v>0.01</v>
      </c>
      <c r="N208" s="115">
        <v>0.03</v>
      </c>
      <c r="O208" s="115">
        <v>0.03</v>
      </c>
      <c r="P208" s="114"/>
      <c r="Q208" s="115">
        <v>0.03</v>
      </c>
      <c r="R208" s="117" t="s">
        <v>1354</v>
      </c>
      <c r="S208" s="117"/>
      <c r="T208" s="155" t="s">
        <v>1401</v>
      </c>
      <c r="U208" s="122" t="s">
        <v>1402</v>
      </c>
      <c r="V208" s="118"/>
      <c r="W208" s="196" t="s">
        <v>1295</v>
      </c>
      <c r="X208" s="154"/>
      <c r="Y208" s="196" t="s">
        <v>1319</v>
      </c>
      <c r="Z208" s="119" t="s">
        <v>756</v>
      </c>
      <c r="AA208" s="120" t="s">
        <v>291</v>
      </c>
      <c r="AB208" s="116">
        <v>0.03</v>
      </c>
      <c r="AC208" s="122" t="s">
        <v>1352</v>
      </c>
      <c r="AD208" s="137"/>
      <c r="AE208" s="123"/>
      <c r="AF208" s="197" t="s">
        <v>1405</v>
      </c>
      <c r="AG208" s="122" t="s">
        <v>1453</v>
      </c>
      <c r="AH208" s="120" t="s">
        <v>291</v>
      </c>
      <c r="AI208" s="120" t="s">
        <v>291</v>
      </c>
      <c r="AJ208" s="123"/>
      <c r="AK208" s="197" t="s">
        <v>1407</v>
      </c>
      <c r="AL208" s="122" t="s">
        <v>1454</v>
      </c>
      <c r="AM208" s="110" t="s">
        <v>478</v>
      </c>
      <c r="AN208" s="123"/>
      <c r="AO208" s="124" t="str">
        <f t="shared" si="10"/>
        <v>西北</v>
      </c>
      <c r="AP208" s="123"/>
      <c r="AQ208" s="123"/>
      <c r="AR208" s="123"/>
      <c r="AS208" s="123"/>
      <c r="AT208" s="123"/>
      <c r="AU208" s="123"/>
      <c r="AV208" s="123"/>
      <c r="AW208" s="123"/>
      <c r="AX208" s="123"/>
      <c r="AY208" s="123"/>
    </row>
    <row r="209" spans="1:51" ht="15" customHeight="1">
      <c r="A209" s="109" t="s">
        <v>718</v>
      </c>
      <c r="B209" s="109" t="s">
        <v>161</v>
      </c>
      <c r="C209" s="109" t="s">
        <v>444</v>
      </c>
      <c r="D209" s="137"/>
      <c r="E209" s="122" t="s">
        <v>1481</v>
      </c>
      <c r="F209" s="133">
        <v>0.01</v>
      </c>
      <c r="G209" s="133">
        <v>0.03</v>
      </c>
      <c r="H209" s="133">
        <v>0.03</v>
      </c>
      <c r="I209" s="133">
        <v>0.03</v>
      </c>
      <c r="J209" s="112"/>
      <c r="K209" s="113" t="s">
        <v>162</v>
      </c>
      <c r="L209" s="148" t="s">
        <v>442</v>
      </c>
      <c r="M209" s="115">
        <v>0.01</v>
      </c>
      <c r="N209" s="115">
        <v>0.03</v>
      </c>
      <c r="O209" s="115">
        <v>0.03</v>
      </c>
      <c r="P209" s="114"/>
      <c r="Q209" s="115">
        <v>0.03</v>
      </c>
      <c r="R209" s="117" t="s">
        <v>1354</v>
      </c>
      <c r="S209" s="117"/>
      <c r="T209" s="155" t="s">
        <v>1403</v>
      </c>
      <c r="U209" s="122" t="s">
        <v>1404</v>
      </c>
      <c r="V209" s="118"/>
      <c r="W209" s="196" t="s">
        <v>1295</v>
      </c>
      <c r="X209" s="154"/>
      <c r="Y209" s="196" t="s">
        <v>1320</v>
      </c>
      <c r="Z209" s="119" t="s">
        <v>756</v>
      </c>
      <c r="AA209" s="120" t="s">
        <v>291</v>
      </c>
      <c r="AB209" s="116">
        <v>0.03</v>
      </c>
      <c r="AC209" s="122" t="s">
        <v>1353</v>
      </c>
      <c r="AD209" s="137"/>
      <c r="AE209" s="123"/>
      <c r="AF209" s="197" t="s">
        <v>1405</v>
      </c>
      <c r="AG209" s="122" t="s">
        <v>1455</v>
      </c>
      <c r="AH209" s="120" t="s">
        <v>291</v>
      </c>
      <c r="AI209" s="120" t="s">
        <v>291</v>
      </c>
      <c r="AJ209" s="123"/>
      <c r="AK209" s="197" t="s">
        <v>1407</v>
      </c>
      <c r="AL209" s="122" t="s">
        <v>1456</v>
      </c>
      <c r="AM209" s="110" t="s">
        <v>478</v>
      </c>
      <c r="AN209" s="123"/>
      <c r="AO209" s="124" t="str">
        <f t="shared" si="10"/>
        <v>西北</v>
      </c>
      <c r="AP209" s="123"/>
      <c r="AQ209" s="123"/>
      <c r="AR209" s="123"/>
      <c r="AS209" s="123"/>
      <c r="AT209" s="123"/>
      <c r="AU209" s="123"/>
      <c r="AV209" s="123"/>
      <c r="AW209" s="123"/>
      <c r="AX209" s="123"/>
      <c r="AY209" s="123"/>
    </row>
    <row r="210" spans="1:51" s="17" customFormat="1" ht="15" customHeight="1">
      <c r="A210" s="56" t="s">
        <v>718</v>
      </c>
      <c r="B210" s="56" t="s">
        <v>247</v>
      </c>
      <c r="C210" s="49" t="s">
        <v>248</v>
      </c>
      <c r="D210" s="50"/>
      <c r="E210" s="174" t="s">
        <v>1290</v>
      </c>
      <c r="F210" s="171">
        <v>1.4999999999999999E-2</v>
      </c>
      <c r="G210" s="57">
        <v>0.02</v>
      </c>
      <c r="H210" s="53" t="s">
        <v>52</v>
      </c>
      <c r="I210" s="53" t="s">
        <v>52</v>
      </c>
      <c r="J210" s="53" t="s">
        <v>21</v>
      </c>
      <c r="K210" s="53" t="s">
        <v>249</v>
      </c>
      <c r="L210" s="54"/>
      <c r="M210" s="27">
        <v>1.4999999999999999E-2</v>
      </c>
      <c r="N210" s="27">
        <v>0.02</v>
      </c>
      <c r="O210" s="27" t="s">
        <v>52</v>
      </c>
      <c r="P210" s="54"/>
      <c r="Q210" s="27" t="s">
        <v>52</v>
      </c>
      <c r="R210" s="51"/>
      <c r="S210" s="51"/>
      <c r="T210" s="172" t="s">
        <v>1005</v>
      </c>
      <c r="U210" s="174" t="s">
        <v>1323</v>
      </c>
      <c r="V210" s="90"/>
      <c r="W210" s="51"/>
      <c r="X210" s="173" t="s">
        <v>991</v>
      </c>
      <c r="Y210" s="172" t="s">
        <v>992</v>
      </c>
      <c r="Z210" s="11" t="s">
        <v>35</v>
      </c>
      <c r="AA210" s="22" t="s">
        <v>291</v>
      </c>
      <c r="AB210" s="51"/>
      <c r="AC210" s="174" t="s">
        <v>1039</v>
      </c>
      <c r="AD210" s="50"/>
      <c r="AE210" s="55"/>
      <c r="AF210" s="175" t="s">
        <v>1006</v>
      </c>
      <c r="AG210" s="174" t="s">
        <v>1046</v>
      </c>
      <c r="AH210" s="22" t="s">
        <v>291</v>
      </c>
      <c r="AI210" s="22" t="s">
        <v>291</v>
      </c>
      <c r="AJ210" s="55"/>
      <c r="AK210" s="172" t="s">
        <v>1013</v>
      </c>
      <c r="AL210" s="174" t="s">
        <v>1053</v>
      </c>
      <c r="AM210" s="56" t="s">
        <v>478</v>
      </c>
      <c r="AN210" s="55"/>
      <c r="AO210" s="176" t="str">
        <f t="shared" si="10"/>
        <v>西北</v>
      </c>
      <c r="AP210" s="55"/>
      <c r="AQ210" s="55"/>
      <c r="AR210" s="55"/>
      <c r="AS210" s="55"/>
      <c r="AT210" s="55"/>
      <c r="AU210" s="55"/>
      <c r="AV210" s="55"/>
      <c r="AW210" s="55"/>
      <c r="AX210" s="55"/>
      <c r="AY210" s="55"/>
    </row>
    <row r="211" spans="1:51" s="17" customFormat="1" ht="15" customHeight="1">
      <c r="A211" s="56" t="s">
        <v>718</v>
      </c>
      <c r="B211" s="56" t="s">
        <v>247</v>
      </c>
      <c r="C211" s="49" t="s">
        <v>257</v>
      </c>
      <c r="D211" s="50" t="s">
        <v>323</v>
      </c>
      <c r="E211" s="174" t="s">
        <v>1020</v>
      </c>
      <c r="F211" s="53" t="s">
        <v>103</v>
      </c>
      <c r="G211" s="53" t="s">
        <v>37</v>
      </c>
      <c r="H211" s="53" t="s">
        <v>78</v>
      </c>
      <c r="I211" s="53" t="s">
        <v>78</v>
      </c>
      <c r="J211" s="53" t="s">
        <v>21</v>
      </c>
      <c r="K211" s="53" t="s">
        <v>249</v>
      </c>
      <c r="L211" s="54"/>
      <c r="M211" s="27" t="s">
        <v>103</v>
      </c>
      <c r="N211" s="27" t="s">
        <v>37</v>
      </c>
      <c r="O211" s="27" t="s">
        <v>78</v>
      </c>
      <c r="P211" s="54"/>
      <c r="Q211" s="27">
        <v>0.03</v>
      </c>
      <c r="R211" s="51"/>
      <c r="S211" s="51"/>
      <c r="T211" s="172" t="s">
        <v>1005</v>
      </c>
      <c r="U211" s="174" t="s">
        <v>1324</v>
      </c>
      <c r="V211" s="90"/>
      <c r="W211" s="51"/>
      <c r="X211" s="173" t="s">
        <v>993</v>
      </c>
      <c r="Y211" s="172" t="s">
        <v>994</v>
      </c>
      <c r="Z211" s="11" t="s">
        <v>35</v>
      </c>
      <c r="AA211" s="22" t="s">
        <v>291</v>
      </c>
      <c r="AB211" s="51"/>
      <c r="AC211" s="174" t="s">
        <v>1040</v>
      </c>
      <c r="AD211" s="50"/>
      <c r="AE211" s="55"/>
      <c r="AF211" s="175" t="s">
        <v>1007</v>
      </c>
      <c r="AG211" s="174" t="s">
        <v>1047</v>
      </c>
      <c r="AH211" s="22" t="s">
        <v>291</v>
      </c>
      <c r="AI211" s="22" t="s">
        <v>291</v>
      </c>
      <c r="AJ211" s="55"/>
      <c r="AK211" s="172" t="s">
        <v>1014</v>
      </c>
      <c r="AL211" s="174" t="s">
        <v>1054</v>
      </c>
      <c r="AM211" s="56" t="s">
        <v>478</v>
      </c>
      <c r="AN211" s="55"/>
      <c r="AO211" s="176" t="str">
        <f t="shared" si="10"/>
        <v>西北</v>
      </c>
      <c r="AP211" s="55"/>
      <c r="AQ211" s="55"/>
      <c r="AR211" s="55"/>
      <c r="AS211" s="55"/>
      <c r="AT211" s="55"/>
      <c r="AU211" s="55"/>
      <c r="AV211" s="55"/>
      <c r="AW211" s="55"/>
      <c r="AX211" s="55"/>
      <c r="AY211" s="55"/>
    </row>
    <row r="212" spans="1:51" s="17" customFormat="1" ht="15" customHeight="1">
      <c r="A212" s="56" t="s">
        <v>718</v>
      </c>
      <c r="B212" s="56" t="s">
        <v>247</v>
      </c>
      <c r="C212" s="49" t="s">
        <v>257</v>
      </c>
      <c r="D212" s="50" t="s">
        <v>323</v>
      </c>
      <c r="E212" s="174" t="s">
        <v>1290</v>
      </c>
      <c r="F212" s="53" t="s">
        <v>46</v>
      </c>
      <c r="G212" s="53"/>
      <c r="H212" s="53" t="s">
        <v>258</v>
      </c>
      <c r="I212" s="53" t="s">
        <v>258</v>
      </c>
      <c r="J212" s="53" t="s">
        <v>21</v>
      </c>
      <c r="K212" s="53" t="s">
        <v>259</v>
      </c>
      <c r="L212" s="54"/>
      <c r="M212" s="27">
        <v>0.02</v>
      </c>
      <c r="N212" s="27"/>
      <c r="O212" s="27"/>
      <c r="P212" s="54"/>
      <c r="Q212" s="27">
        <v>0.03</v>
      </c>
      <c r="R212" s="51"/>
      <c r="S212" s="51"/>
      <c r="T212" s="172" t="s">
        <v>1005</v>
      </c>
      <c r="U212" s="174" t="s">
        <v>1325</v>
      </c>
      <c r="V212" s="90"/>
      <c r="W212" s="51"/>
      <c r="X212" s="173" t="s">
        <v>995</v>
      </c>
      <c r="Y212" s="172" t="s">
        <v>996</v>
      </c>
      <c r="Z212" s="11" t="s">
        <v>35</v>
      </c>
      <c r="AA212" s="22" t="s">
        <v>291</v>
      </c>
      <c r="AB212" s="51"/>
      <c r="AC212" s="174" t="s">
        <v>1041</v>
      </c>
      <c r="AD212" s="50"/>
      <c r="AE212" s="55"/>
      <c r="AF212" s="175" t="s">
        <v>1008</v>
      </c>
      <c r="AG212" s="174" t="s">
        <v>1048</v>
      </c>
      <c r="AH212" s="22" t="s">
        <v>291</v>
      </c>
      <c r="AI212" s="22" t="s">
        <v>291</v>
      </c>
      <c r="AJ212" s="55"/>
      <c r="AK212" s="172" t="s">
        <v>1015</v>
      </c>
      <c r="AL212" s="174" t="s">
        <v>1055</v>
      </c>
      <c r="AM212" s="56" t="s">
        <v>478</v>
      </c>
      <c r="AN212" s="55"/>
      <c r="AO212" s="176" t="str">
        <f t="shared" si="10"/>
        <v>西北</v>
      </c>
      <c r="AP212" s="55"/>
      <c r="AQ212" s="55"/>
      <c r="AR212" s="55"/>
      <c r="AS212" s="55"/>
      <c r="AT212" s="55"/>
      <c r="AU212" s="55"/>
      <c r="AV212" s="55"/>
      <c r="AW212" s="55"/>
      <c r="AX212" s="55"/>
      <c r="AY212" s="55"/>
    </row>
    <row r="213" spans="1:51" s="17" customFormat="1" ht="15" customHeight="1">
      <c r="A213" s="56" t="s">
        <v>718</v>
      </c>
      <c r="B213" s="56" t="s">
        <v>247</v>
      </c>
      <c r="C213" s="49" t="s">
        <v>260</v>
      </c>
      <c r="D213" s="50"/>
      <c r="E213" s="174" t="s">
        <v>1290</v>
      </c>
      <c r="F213" s="57">
        <v>0.02</v>
      </c>
      <c r="G213" s="53" t="s">
        <v>103</v>
      </c>
      <c r="H213" s="53" t="s">
        <v>37</v>
      </c>
      <c r="I213" s="53" t="s">
        <v>37</v>
      </c>
      <c r="J213" s="53" t="s">
        <v>21</v>
      </c>
      <c r="K213" s="53" t="s">
        <v>249</v>
      </c>
      <c r="L213" s="54"/>
      <c r="M213" s="27">
        <v>0.02</v>
      </c>
      <c r="N213" s="27" t="s">
        <v>103</v>
      </c>
      <c r="O213" s="27" t="s">
        <v>37</v>
      </c>
      <c r="P213" s="54"/>
      <c r="Q213" s="27">
        <v>0.03</v>
      </c>
      <c r="R213" s="51"/>
      <c r="S213" s="51"/>
      <c r="T213" s="172" t="s">
        <v>1005</v>
      </c>
      <c r="U213" s="174" t="s">
        <v>1326</v>
      </c>
      <c r="V213" s="90"/>
      <c r="W213" s="51"/>
      <c r="X213" s="173" t="s">
        <v>997</v>
      </c>
      <c r="Y213" s="172" t="s">
        <v>998</v>
      </c>
      <c r="Z213" s="11" t="s">
        <v>35</v>
      </c>
      <c r="AA213" s="22" t="s">
        <v>291</v>
      </c>
      <c r="AB213" s="51"/>
      <c r="AC213" s="174" t="s">
        <v>1042</v>
      </c>
      <c r="AD213" s="50"/>
      <c r="AE213" s="55"/>
      <c r="AF213" s="175" t="s">
        <v>1009</v>
      </c>
      <c r="AG213" s="174" t="s">
        <v>1049</v>
      </c>
      <c r="AH213" s="22" t="s">
        <v>291</v>
      </c>
      <c r="AI213" s="22" t="s">
        <v>291</v>
      </c>
      <c r="AJ213" s="55"/>
      <c r="AK213" s="172" t="s">
        <v>1016</v>
      </c>
      <c r="AL213" s="174" t="s">
        <v>1056</v>
      </c>
      <c r="AM213" s="56" t="s">
        <v>478</v>
      </c>
      <c r="AN213" s="55"/>
      <c r="AO213" s="176" t="str">
        <f t="shared" si="10"/>
        <v>西北</v>
      </c>
      <c r="AP213" s="55"/>
      <c r="AQ213" s="55"/>
      <c r="AR213" s="55"/>
      <c r="AS213" s="55"/>
      <c r="AT213" s="55"/>
      <c r="AU213" s="55"/>
      <c r="AV213" s="55"/>
      <c r="AW213" s="55"/>
      <c r="AX213" s="55"/>
      <c r="AY213" s="55"/>
    </row>
    <row r="214" spans="1:51" s="17" customFormat="1" ht="15" customHeight="1">
      <c r="A214" s="56" t="s">
        <v>718</v>
      </c>
      <c r="B214" s="56" t="s">
        <v>247</v>
      </c>
      <c r="C214" s="49" t="s">
        <v>261</v>
      </c>
      <c r="D214" s="50"/>
      <c r="E214" s="174" t="s">
        <v>1290</v>
      </c>
      <c r="F214" s="57">
        <v>0.02</v>
      </c>
      <c r="G214" s="53" t="s">
        <v>103</v>
      </c>
      <c r="H214" s="53" t="s">
        <v>37</v>
      </c>
      <c r="I214" s="53" t="s">
        <v>37</v>
      </c>
      <c r="J214" s="53" t="s">
        <v>21</v>
      </c>
      <c r="K214" s="53" t="s">
        <v>249</v>
      </c>
      <c r="L214" s="54"/>
      <c r="M214" s="27">
        <v>0.02</v>
      </c>
      <c r="N214" s="27" t="s">
        <v>103</v>
      </c>
      <c r="O214" s="27" t="s">
        <v>37</v>
      </c>
      <c r="P214" s="54"/>
      <c r="Q214" s="27">
        <v>0.03</v>
      </c>
      <c r="R214" s="51"/>
      <c r="S214" s="51"/>
      <c r="T214" s="172" t="s">
        <v>1005</v>
      </c>
      <c r="U214" s="174" t="s">
        <v>1327</v>
      </c>
      <c r="V214" s="90"/>
      <c r="W214" s="51"/>
      <c r="X214" s="173" t="s">
        <v>999</v>
      </c>
      <c r="Y214" s="172" t="s">
        <v>1000</v>
      </c>
      <c r="Z214" s="11" t="s">
        <v>35</v>
      </c>
      <c r="AA214" s="22" t="s">
        <v>291</v>
      </c>
      <c r="AB214" s="51"/>
      <c r="AC214" s="174" t="s">
        <v>1043</v>
      </c>
      <c r="AD214" s="50"/>
      <c r="AE214" s="55"/>
      <c r="AF214" s="175" t="s">
        <v>1010</v>
      </c>
      <c r="AG214" s="174" t="s">
        <v>1050</v>
      </c>
      <c r="AH214" s="22" t="s">
        <v>291</v>
      </c>
      <c r="AI214" s="22" t="s">
        <v>291</v>
      </c>
      <c r="AJ214" s="55"/>
      <c r="AK214" s="172" t="s">
        <v>1017</v>
      </c>
      <c r="AL214" s="174" t="s">
        <v>1057</v>
      </c>
      <c r="AM214" s="56" t="s">
        <v>478</v>
      </c>
      <c r="AN214" s="55"/>
      <c r="AO214" s="176" t="str">
        <f t="shared" si="10"/>
        <v>西北</v>
      </c>
      <c r="AP214" s="55"/>
      <c r="AQ214" s="55"/>
      <c r="AR214" s="55"/>
      <c r="AS214" s="55"/>
      <c r="AT214" s="55"/>
      <c r="AU214" s="55"/>
      <c r="AV214" s="55"/>
      <c r="AW214" s="55"/>
      <c r="AX214" s="55"/>
      <c r="AY214" s="55"/>
    </row>
    <row r="215" spans="1:51" s="17" customFormat="1" ht="15" customHeight="1">
      <c r="A215" s="56" t="s">
        <v>718</v>
      </c>
      <c r="B215" s="56" t="s">
        <v>247</v>
      </c>
      <c r="C215" s="49" t="s">
        <v>250</v>
      </c>
      <c r="D215" s="50"/>
      <c r="E215" s="174" t="s">
        <v>1290</v>
      </c>
      <c r="F215" s="53" t="s">
        <v>251</v>
      </c>
      <c r="G215" s="53" t="s">
        <v>252</v>
      </c>
      <c r="H215" s="52" t="s">
        <v>253</v>
      </c>
      <c r="I215" s="53" t="s">
        <v>254</v>
      </c>
      <c r="J215" s="53" t="s">
        <v>255</v>
      </c>
      <c r="K215" s="53" t="s">
        <v>256</v>
      </c>
      <c r="L215" s="54"/>
      <c r="M215" s="27">
        <v>1.2E-2</v>
      </c>
      <c r="N215" s="27">
        <v>1.4999999999999999E-2</v>
      </c>
      <c r="O215" s="27">
        <v>0.02</v>
      </c>
      <c r="P215" s="54"/>
      <c r="Q215" s="27">
        <v>0.03</v>
      </c>
      <c r="R215" s="51"/>
      <c r="S215" s="51"/>
      <c r="T215" s="172" t="s">
        <v>1005</v>
      </c>
      <c r="U215" s="174" t="s">
        <v>1328</v>
      </c>
      <c r="V215" s="90"/>
      <c r="W215" s="51"/>
      <c r="X215" s="173" t="s">
        <v>1001</v>
      </c>
      <c r="Y215" s="172" t="s">
        <v>1002</v>
      </c>
      <c r="Z215" s="11" t="s">
        <v>35</v>
      </c>
      <c r="AA215" s="22" t="s">
        <v>291</v>
      </c>
      <c r="AB215" s="51"/>
      <c r="AC215" s="174" t="s">
        <v>1044</v>
      </c>
      <c r="AD215" s="50"/>
      <c r="AE215" s="55"/>
      <c r="AF215" s="175" t="s">
        <v>1011</v>
      </c>
      <c r="AG215" s="174" t="s">
        <v>1051</v>
      </c>
      <c r="AH215" s="22" t="s">
        <v>291</v>
      </c>
      <c r="AI215" s="22" t="s">
        <v>291</v>
      </c>
      <c r="AJ215" s="55"/>
      <c r="AK215" s="172" t="s">
        <v>1018</v>
      </c>
      <c r="AL215" s="174" t="s">
        <v>1058</v>
      </c>
      <c r="AM215" s="56" t="s">
        <v>478</v>
      </c>
      <c r="AN215" s="55"/>
      <c r="AO215" s="176" t="str">
        <f t="shared" si="10"/>
        <v>西北</v>
      </c>
      <c r="AP215" s="55"/>
      <c r="AQ215" s="55"/>
      <c r="AR215" s="55"/>
      <c r="AS215" s="55"/>
      <c r="AT215" s="55"/>
      <c r="AU215" s="55"/>
      <c r="AV215" s="55"/>
      <c r="AW215" s="55"/>
      <c r="AX215" s="55"/>
      <c r="AY215" s="55"/>
    </row>
    <row r="216" spans="1:51" s="17" customFormat="1" ht="15" customHeight="1">
      <c r="A216" s="56" t="s">
        <v>718</v>
      </c>
      <c r="B216" s="56" t="s">
        <v>247</v>
      </c>
      <c r="C216" s="49" t="s">
        <v>262</v>
      </c>
      <c r="D216" s="50"/>
      <c r="E216" s="174" t="s">
        <v>1020</v>
      </c>
      <c r="F216" s="57">
        <v>0.02</v>
      </c>
      <c r="G216" s="53" t="s">
        <v>103</v>
      </c>
      <c r="H216" s="53" t="s">
        <v>37</v>
      </c>
      <c r="I216" s="53" t="s">
        <v>37</v>
      </c>
      <c r="J216" s="53" t="s">
        <v>21</v>
      </c>
      <c r="K216" s="53" t="s">
        <v>249</v>
      </c>
      <c r="L216" s="54"/>
      <c r="M216" s="27">
        <v>0.02</v>
      </c>
      <c r="N216" s="27" t="s">
        <v>103</v>
      </c>
      <c r="O216" s="27" t="s">
        <v>37</v>
      </c>
      <c r="P216" s="54"/>
      <c r="Q216" s="27">
        <v>0.03</v>
      </c>
      <c r="R216" s="51"/>
      <c r="S216" s="51"/>
      <c r="T216" s="172" t="s">
        <v>1005</v>
      </c>
      <c r="U216" s="174" t="s">
        <v>1329</v>
      </c>
      <c r="V216" s="90"/>
      <c r="W216" s="51"/>
      <c r="X216" s="173" t="s">
        <v>1003</v>
      </c>
      <c r="Y216" s="172" t="s">
        <v>1004</v>
      </c>
      <c r="Z216" s="11" t="s">
        <v>35</v>
      </c>
      <c r="AA216" s="22" t="s">
        <v>291</v>
      </c>
      <c r="AB216" s="51"/>
      <c r="AC216" s="174" t="s">
        <v>1045</v>
      </c>
      <c r="AD216" s="50"/>
      <c r="AE216" s="55"/>
      <c r="AF216" s="175" t="s">
        <v>1012</v>
      </c>
      <c r="AG216" s="174" t="s">
        <v>1052</v>
      </c>
      <c r="AH216" s="22" t="s">
        <v>291</v>
      </c>
      <c r="AI216" s="22" t="s">
        <v>291</v>
      </c>
      <c r="AJ216" s="55"/>
      <c r="AK216" s="172" t="s">
        <v>1019</v>
      </c>
      <c r="AL216" s="174" t="s">
        <v>1059</v>
      </c>
      <c r="AM216" s="56" t="s">
        <v>478</v>
      </c>
      <c r="AN216" s="55"/>
      <c r="AO216" s="176" t="str">
        <f t="shared" si="10"/>
        <v>西北</v>
      </c>
      <c r="AP216" s="55"/>
      <c r="AQ216" s="55"/>
      <c r="AR216" s="55"/>
      <c r="AS216" s="55"/>
      <c r="AT216" s="55"/>
      <c r="AU216" s="55"/>
      <c r="AV216" s="55"/>
      <c r="AW216" s="55"/>
      <c r="AX216" s="55"/>
      <c r="AY216" s="55"/>
    </row>
    <row r="217" spans="1:51">
      <c r="B217" s="25" t="s">
        <v>506</v>
      </c>
      <c r="C217" s="6"/>
      <c r="D217" s="25"/>
      <c r="E217" s="6"/>
      <c r="F217" s="6"/>
      <c r="G217" s="6"/>
      <c r="H217" s="6"/>
      <c r="I217" s="6"/>
      <c r="J217" s="6"/>
      <c r="K217" s="6"/>
      <c r="L217" s="6"/>
      <c r="M217" s="6"/>
      <c r="N217" s="6"/>
      <c r="O217" s="6"/>
      <c r="P217" s="6"/>
      <c r="Q217" s="86"/>
      <c r="R217" s="6"/>
      <c r="S217" s="6"/>
      <c r="T217" s="6"/>
      <c r="U217" s="6"/>
      <c r="V217" s="91"/>
      <c r="W217" s="6"/>
      <c r="X217" s="6"/>
      <c r="Y217" s="6"/>
      <c r="Z217" s="6"/>
      <c r="AA217" s="6"/>
      <c r="AB217" s="6"/>
      <c r="AC217" s="6"/>
      <c r="AD217" s="25"/>
      <c r="AE217" s="6"/>
      <c r="AF217" s="6"/>
      <c r="AG217" s="6"/>
      <c r="AH217" s="6"/>
      <c r="AI217" s="6"/>
      <c r="AJ217" s="6"/>
      <c r="AK217" s="6"/>
      <c r="AL217" s="6"/>
      <c r="AM217" s="6"/>
      <c r="AN217" s="6"/>
      <c r="AO217" s="61"/>
      <c r="AP217" s="6"/>
      <c r="AQ217" s="6"/>
      <c r="AR217" s="6"/>
      <c r="AS217" s="6"/>
      <c r="AT217" s="6"/>
      <c r="AU217" s="6"/>
      <c r="AV217" s="6"/>
      <c r="AW217" s="6"/>
      <c r="AX217" s="6"/>
      <c r="AY217" s="6"/>
    </row>
    <row r="218" spans="1:51">
      <c r="B218" s="25" t="s">
        <v>506</v>
      </c>
      <c r="C218" s="6"/>
      <c r="D218" s="25"/>
      <c r="E218" s="6"/>
      <c r="F218" s="6"/>
      <c r="G218" s="6"/>
      <c r="H218" s="6"/>
      <c r="I218" s="6"/>
      <c r="J218" s="6"/>
      <c r="K218" s="6"/>
      <c r="L218" s="6"/>
      <c r="M218" s="6"/>
      <c r="N218" s="6"/>
      <c r="O218" s="6"/>
      <c r="P218" s="6"/>
      <c r="Q218" s="86"/>
      <c r="R218" s="6"/>
      <c r="S218" s="6"/>
      <c r="T218" s="6"/>
      <c r="U218" s="6"/>
      <c r="V218" s="91"/>
      <c r="W218" s="6"/>
      <c r="X218" s="6"/>
      <c r="Y218" s="6"/>
      <c r="Z218" s="6"/>
      <c r="AA218" s="6"/>
      <c r="AB218" s="6"/>
      <c r="AC218" s="6"/>
      <c r="AD218" s="25"/>
      <c r="AE218" s="6"/>
      <c r="AF218" s="6"/>
      <c r="AG218" s="6"/>
      <c r="AH218" s="6"/>
      <c r="AI218" s="6"/>
      <c r="AJ218" s="6"/>
      <c r="AK218" s="6"/>
      <c r="AL218" s="6"/>
      <c r="AM218" s="6"/>
      <c r="AN218" s="6"/>
      <c r="AO218" s="61"/>
      <c r="AP218" s="6"/>
      <c r="AQ218" s="6"/>
      <c r="AR218" s="6"/>
      <c r="AS218" s="6"/>
      <c r="AT218" s="6"/>
      <c r="AU218" s="6"/>
      <c r="AV218" s="6"/>
      <c r="AW218" s="6"/>
      <c r="AX218" s="6"/>
      <c r="AY218" s="6"/>
    </row>
    <row r="219" spans="1:51">
      <c r="B219" s="25" t="s">
        <v>506</v>
      </c>
      <c r="C219" s="6"/>
      <c r="D219" s="25"/>
      <c r="E219" s="6"/>
      <c r="F219" s="6"/>
      <c r="G219" s="6"/>
      <c r="H219" s="6"/>
      <c r="I219" s="6"/>
      <c r="J219" s="6"/>
      <c r="K219" s="6"/>
      <c r="L219" s="6"/>
      <c r="M219" s="6"/>
      <c r="N219" s="6"/>
      <c r="O219" s="6"/>
      <c r="P219" s="6"/>
      <c r="Q219" s="86"/>
      <c r="R219" s="6"/>
      <c r="S219" s="6"/>
      <c r="T219" s="6"/>
      <c r="U219" s="6"/>
      <c r="V219" s="91"/>
      <c r="W219" s="6"/>
      <c r="X219" s="6"/>
      <c r="Y219" s="6"/>
      <c r="Z219" s="6"/>
      <c r="AA219" s="6"/>
      <c r="AB219" s="6"/>
      <c r="AC219" s="6"/>
      <c r="AD219" s="25"/>
      <c r="AE219" s="6"/>
      <c r="AF219" s="6"/>
      <c r="AG219" s="6"/>
      <c r="AH219" s="6"/>
      <c r="AI219" s="6"/>
      <c r="AJ219" s="6"/>
      <c r="AK219" s="6"/>
      <c r="AL219" s="6"/>
      <c r="AM219" s="6"/>
      <c r="AN219" s="6"/>
      <c r="AO219" s="61"/>
      <c r="AP219" s="6"/>
      <c r="AQ219" s="6"/>
      <c r="AR219" s="6"/>
      <c r="AS219" s="6"/>
      <c r="AT219" s="6"/>
      <c r="AU219" s="6"/>
      <c r="AV219" s="6"/>
      <c r="AW219" s="6"/>
      <c r="AX219" s="6"/>
      <c r="AY219" s="6"/>
    </row>
    <row r="220" spans="1:51">
      <c r="B220" s="25" t="s">
        <v>506</v>
      </c>
      <c r="C220" s="6"/>
      <c r="D220" s="25"/>
      <c r="E220" s="6"/>
      <c r="F220" s="6"/>
      <c r="G220" s="6"/>
      <c r="H220" s="6"/>
      <c r="I220" s="6"/>
      <c r="J220" s="6"/>
      <c r="K220" s="6"/>
      <c r="L220" s="6"/>
      <c r="M220" s="6"/>
      <c r="N220" s="6"/>
      <c r="O220" s="6"/>
      <c r="P220" s="6"/>
      <c r="Q220" s="86"/>
      <c r="R220" s="6"/>
      <c r="S220" s="6"/>
      <c r="T220" s="6"/>
      <c r="U220" s="6"/>
      <c r="V220" s="91"/>
      <c r="W220" s="6"/>
      <c r="X220" s="6"/>
      <c r="Y220" s="6"/>
      <c r="Z220" s="6"/>
      <c r="AA220" s="6"/>
      <c r="AB220" s="6"/>
      <c r="AC220" s="6"/>
      <c r="AD220" s="25"/>
      <c r="AE220" s="6"/>
      <c r="AF220" s="6"/>
      <c r="AG220" s="6"/>
      <c r="AH220" s="6"/>
      <c r="AI220" s="6"/>
      <c r="AJ220" s="6"/>
      <c r="AK220" s="6"/>
      <c r="AL220" s="6"/>
      <c r="AM220" s="6"/>
      <c r="AN220" s="6"/>
      <c r="AO220" s="61"/>
      <c r="AP220" s="6"/>
      <c r="AQ220" s="6"/>
      <c r="AR220" s="6"/>
      <c r="AS220" s="6"/>
      <c r="AT220" s="6"/>
      <c r="AU220" s="6"/>
      <c r="AV220" s="6"/>
      <c r="AW220" s="6"/>
      <c r="AX220" s="6"/>
      <c r="AY220" s="6"/>
    </row>
    <row r="221" spans="1:51">
      <c r="B221" s="25" t="s">
        <v>506</v>
      </c>
      <c r="C221" s="6"/>
      <c r="D221" s="25"/>
      <c r="E221" s="6"/>
      <c r="F221" s="6"/>
      <c r="G221" s="6"/>
      <c r="H221" s="6"/>
      <c r="I221" s="6"/>
      <c r="J221" s="6"/>
      <c r="K221" s="6"/>
      <c r="L221" s="6"/>
      <c r="M221" s="6"/>
      <c r="N221" s="6"/>
      <c r="O221" s="6"/>
      <c r="P221" s="6"/>
      <c r="Q221" s="86"/>
      <c r="R221" s="6"/>
      <c r="S221" s="6"/>
      <c r="T221" s="6"/>
      <c r="U221" s="6"/>
      <c r="V221" s="91"/>
      <c r="W221" s="6"/>
      <c r="X221" s="6"/>
      <c r="Y221" s="6"/>
      <c r="Z221" s="6"/>
      <c r="AA221" s="6"/>
      <c r="AB221" s="6"/>
      <c r="AC221" s="6"/>
      <c r="AD221" s="25"/>
      <c r="AE221" s="6"/>
      <c r="AF221" s="6"/>
      <c r="AG221" s="6"/>
      <c r="AH221" s="6"/>
      <c r="AI221" s="6"/>
      <c r="AJ221" s="6"/>
      <c r="AK221" s="6"/>
      <c r="AL221" s="6"/>
      <c r="AM221" s="6"/>
      <c r="AN221" s="6"/>
      <c r="AO221" s="61"/>
      <c r="AP221" s="6"/>
      <c r="AQ221" s="6"/>
      <c r="AR221" s="6"/>
      <c r="AS221" s="6"/>
      <c r="AT221" s="6"/>
      <c r="AU221" s="6"/>
      <c r="AV221" s="6"/>
      <c r="AW221" s="6"/>
      <c r="AX221" s="6"/>
      <c r="AY221" s="6"/>
    </row>
    <row r="222" spans="1:51">
      <c r="B222" s="25" t="s">
        <v>506</v>
      </c>
      <c r="C222" s="6"/>
      <c r="D222" s="25"/>
      <c r="E222" s="6"/>
      <c r="F222" s="6"/>
      <c r="G222" s="6"/>
      <c r="H222" s="6"/>
      <c r="I222" s="6"/>
      <c r="J222" s="6"/>
      <c r="K222" s="6"/>
      <c r="L222" s="6"/>
      <c r="M222" s="6"/>
      <c r="N222" s="6"/>
      <c r="O222" s="6"/>
      <c r="P222" s="6"/>
      <c r="Q222" s="86"/>
      <c r="R222" s="6"/>
      <c r="S222" s="6"/>
      <c r="T222" s="6"/>
      <c r="U222" s="6"/>
      <c r="V222" s="91"/>
      <c r="W222" s="6"/>
      <c r="X222" s="6"/>
      <c r="Y222" s="6"/>
      <c r="Z222" s="6"/>
      <c r="AA222" s="6"/>
      <c r="AB222" s="6"/>
      <c r="AC222" s="6"/>
      <c r="AD222" s="25"/>
      <c r="AE222" s="6"/>
      <c r="AF222" s="6"/>
      <c r="AG222" s="6"/>
      <c r="AH222" s="6"/>
      <c r="AI222" s="6"/>
      <c r="AJ222" s="6"/>
      <c r="AK222" s="6"/>
      <c r="AL222" s="6"/>
      <c r="AM222" s="6"/>
      <c r="AN222" s="6"/>
      <c r="AO222" s="61"/>
      <c r="AP222" s="6"/>
      <c r="AQ222" s="6"/>
      <c r="AR222" s="6"/>
      <c r="AS222" s="6"/>
      <c r="AT222" s="6"/>
      <c r="AU222" s="6"/>
      <c r="AV222" s="6"/>
      <c r="AW222" s="6"/>
      <c r="AX222" s="6"/>
      <c r="AY222" s="6"/>
    </row>
    <row r="223" spans="1:51">
      <c r="B223" s="25" t="s">
        <v>506</v>
      </c>
      <c r="C223" s="6"/>
      <c r="D223" s="25"/>
      <c r="E223" s="6"/>
      <c r="F223" s="6"/>
      <c r="G223" s="6"/>
      <c r="H223" s="6"/>
      <c r="I223" s="6"/>
      <c r="J223" s="6"/>
      <c r="K223" s="6"/>
      <c r="L223" s="6"/>
      <c r="M223" s="6"/>
      <c r="N223" s="6"/>
      <c r="O223" s="6"/>
      <c r="P223" s="6"/>
      <c r="Q223" s="86"/>
      <c r="R223" s="6"/>
      <c r="S223" s="6"/>
      <c r="T223" s="6"/>
      <c r="U223" s="6"/>
      <c r="V223" s="91"/>
      <c r="W223" s="6"/>
      <c r="X223" s="6"/>
      <c r="Y223" s="6"/>
      <c r="Z223" s="6"/>
      <c r="AA223" s="6"/>
      <c r="AB223" s="6"/>
      <c r="AC223" s="6"/>
      <c r="AD223" s="25"/>
      <c r="AE223" s="6"/>
      <c r="AF223" s="6"/>
      <c r="AG223" s="6"/>
      <c r="AH223" s="6"/>
      <c r="AI223" s="6"/>
      <c r="AJ223" s="6"/>
      <c r="AK223" s="6"/>
      <c r="AL223" s="6"/>
      <c r="AM223" s="6"/>
      <c r="AN223" s="6"/>
      <c r="AO223" s="61"/>
      <c r="AP223" s="6"/>
      <c r="AQ223" s="6"/>
      <c r="AR223" s="6"/>
      <c r="AS223" s="6"/>
      <c r="AT223" s="6"/>
      <c r="AU223" s="6"/>
      <c r="AV223" s="6"/>
      <c r="AW223" s="6"/>
      <c r="AX223" s="6"/>
      <c r="AY223" s="6"/>
    </row>
    <row r="224" spans="1:51">
      <c r="B224" s="25" t="s">
        <v>506</v>
      </c>
      <c r="C224" s="6"/>
      <c r="D224" s="25"/>
      <c r="E224" s="6"/>
      <c r="F224" s="6"/>
      <c r="G224" s="6"/>
      <c r="H224" s="6"/>
      <c r="I224" s="6"/>
      <c r="J224" s="6"/>
      <c r="K224" s="6"/>
      <c r="L224" s="6"/>
      <c r="M224" s="6"/>
      <c r="N224" s="6"/>
      <c r="O224" s="6"/>
      <c r="P224" s="6"/>
      <c r="Q224" s="86"/>
      <c r="R224" s="6"/>
      <c r="S224" s="6"/>
      <c r="T224" s="6"/>
      <c r="U224" s="6"/>
      <c r="V224" s="91"/>
      <c r="W224" s="6"/>
      <c r="X224" s="6"/>
      <c r="Y224" s="6"/>
      <c r="Z224" s="6"/>
      <c r="AA224" s="6"/>
      <c r="AB224" s="6"/>
      <c r="AC224" s="6"/>
      <c r="AD224" s="25"/>
      <c r="AE224" s="6"/>
      <c r="AF224" s="6"/>
      <c r="AG224" s="6"/>
      <c r="AH224" s="6"/>
      <c r="AI224" s="6"/>
      <c r="AJ224" s="6"/>
      <c r="AK224" s="6"/>
      <c r="AL224" s="6"/>
      <c r="AM224" s="6"/>
      <c r="AN224" s="6"/>
      <c r="AO224" s="61"/>
      <c r="AP224" s="6"/>
      <c r="AQ224" s="6"/>
      <c r="AR224" s="6"/>
      <c r="AS224" s="6"/>
      <c r="AT224" s="6"/>
      <c r="AU224" s="6"/>
      <c r="AV224" s="6"/>
      <c r="AW224" s="6"/>
      <c r="AX224" s="6"/>
      <c r="AY224" s="6"/>
    </row>
    <row r="225" spans="2:51">
      <c r="B225" s="25" t="s">
        <v>506</v>
      </c>
      <c r="C225" s="6"/>
      <c r="D225" s="25"/>
      <c r="E225" s="6"/>
      <c r="F225" s="6"/>
      <c r="G225" s="6"/>
      <c r="H225" s="6"/>
      <c r="I225" s="6"/>
      <c r="J225" s="6"/>
      <c r="K225" s="6"/>
      <c r="L225" s="6"/>
      <c r="M225" s="6"/>
      <c r="N225" s="6"/>
      <c r="O225" s="6"/>
      <c r="P225" s="6"/>
      <c r="Q225" s="86"/>
      <c r="R225" s="6"/>
      <c r="S225" s="6"/>
      <c r="T225" s="6"/>
      <c r="U225" s="6"/>
      <c r="V225" s="91"/>
      <c r="W225" s="6"/>
      <c r="X225" s="6"/>
      <c r="Y225" s="6"/>
      <c r="Z225" s="6"/>
      <c r="AA225" s="6"/>
      <c r="AB225" s="6"/>
      <c r="AC225" s="6"/>
      <c r="AD225" s="25"/>
      <c r="AE225" s="6"/>
      <c r="AF225" s="6"/>
      <c r="AG225" s="6"/>
      <c r="AH225" s="6"/>
      <c r="AI225" s="6"/>
      <c r="AJ225" s="6"/>
      <c r="AK225" s="6"/>
      <c r="AL225" s="6"/>
      <c r="AM225" s="6"/>
      <c r="AN225" s="6"/>
      <c r="AO225" s="61"/>
      <c r="AP225" s="6"/>
      <c r="AQ225" s="6"/>
      <c r="AR225" s="6"/>
      <c r="AS225" s="6"/>
      <c r="AT225" s="6"/>
      <c r="AU225" s="6"/>
      <c r="AV225" s="6"/>
      <c r="AW225" s="6"/>
      <c r="AX225" s="6"/>
      <c r="AY225" s="6"/>
    </row>
    <row r="226" spans="2:51">
      <c r="B226" s="25" t="s">
        <v>506</v>
      </c>
      <c r="C226" s="6"/>
      <c r="D226" s="25"/>
      <c r="E226" s="6"/>
      <c r="F226" s="6"/>
      <c r="G226" s="6"/>
      <c r="H226" s="6"/>
      <c r="I226" s="6"/>
      <c r="J226" s="6"/>
      <c r="K226" s="6"/>
      <c r="L226" s="6"/>
      <c r="M226" s="6"/>
      <c r="N226" s="6"/>
      <c r="O226" s="6"/>
      <c r="P226" s="6"/>
      <c r="Q226" s="86"/>
      <c r="R226" s="6"/>
      <c r="S226" s="6"/>
      <c r="T226" s="6"/>
      <c r="U226" s="6"/>
      <c r="V226" s="91"/>
      <c r="W226" s="6"/>
      <c r="X226" s="6"/>
      <c r="Y226" s="6"/>
      <c r="Z226" s="6"/>
      <c r="AA226" s="6"/>
      <c r="AB226" s="6"/>
      <c r="AC226" s="6"/>
      <c r="AD226" s="25"/>
      <c r="AE226" s="6"/>
      <c r="AF226" s="6"/>
      <c r="AG226" s="6"/>
      <c r="AH226" s="6"/>
      <c r="AI226" s="6"/>
      <c r="AJ226" s="6"/>
      <c r="AK226" s="6"/>
      <c r="AL226" s="6"/>
      <c r="AM226" s="6"/>
      <c r="AN226" s="6"/>
      <c r="AO226" s="61"/>
      <c r="AP226" s="6"/>
      <c r="AQ226" s="6"/>
      <c r="AR226" s="6"/>
      <c r="AS226" s="6"/>
      <c r="AT226" s="6"/>
      <c r="AU226" s="6"/>
      <c r="AV226" s="6"/>
      <c r="AW226" s="6"/>
      <c r="AX226" s="6"/>
      <c r="AY226" s="6"/>
    </row>
    <row r="227" spans="2:51">
      <c r="B227" s="25" t="s">
        <v>506</v>
      </c>
      <c r="C227" s="6"/>
      <c r="D227" s="25"/>
      <c r="E227" s="6"/>
      <c r="F227" s="6"/>
      <c r="G227" s="6"/>
      <c r="H227" s="6"/>
      <c r="I227" s="6"/>
      <c r="J227" s="6"/>
      <c r="K227" s="6"/>
      <c r="L227" s="6"/>
      <c r="M227" s="6"/>
      <c r="N227" s="6"/>
      <c r="O227" s="6"/>
      <c r="P227" s="6"/>
      <c r="Q227" s="86"/>
      <c r="R227" s="6"/>
      <c r="S227" s="6"/>
      <c r="T227" s="6"/>
      <c r="U227" s="6"/>
      <c r="V227" s="91"/>
      <c r="W227" s="6"/>
      <c r="X227" s="6"/>
      <c r="Y227" s="6"/>
      <c r="Z227" s="6"/>
      <c r="AA227" s="6"/>
      <c r="AB227" s="6"/>
      <c r="AC227" s="6"/>
      <c r="AD227" s="25"/>
      <c r="AE227" s="6"/>
      <c r="AF227" s="6"/>
      <c r="AG227" s="6"/>
      <c r="AH227" s="6"/>
      <c r="AI227" s="6"/>
      <c r="AJ227" s="6"/>
      <c r="AK227" s="6"/>
      <c r="AL227" s="6"/>
      <c r="AM227" s="6"/>
      <c r="AN227" s="6"/>
      <c r="AO227" s="61"/>
      <c r="AP227" s="6"/>
      <c r="AQ227" s="6"/>
      <c r="AR227" s="6"/>
      <c r="AS227" s="6"/>
      <c r="AT227" s="6"/>
      <c r="AU227" s="6"/>
      <c r="AV227" s="6"/>
      <c r="AW227" s="6"/>
      <c r="AX227" s="6"/>
      <c r="AY227" s="6"/>
    </row>
    <row r="228" spans="2:51">
      <c r="B228" s="25" t="s">
        <v>506</v>
      </c>
      <c r="C228" s="6"/>
      <c r="D228" s="25"/>
      <c r="E228" s="6"/>
      <c r="F228" s="6"/>
      <c r="G228" s="6"/>
      <c r="H228" s="6"/>
      <c r="I228" s="6"/>
      <c r="J228" s="6"/>
      <c r="K228" s="6"/>
      <c r="L228" s="6"/>
      <c r="M228" s="6"/>
      <c r="N228" s="6"/>
      <c r="O228" s="6"/>
      <c r="P228" s="6"/>
      <c r="Q228" s="86"/>
      <c r="R228" s="6"/>
      <c r="S228" s="6"/>
      <c r="T228" s="6"/>
      <c r="U228" s="6"/>
      <c r="V228" s="91"/>
      <c r="W228" s="6"/>
      <c r="X228" s="6"/>
      <c r="Y228" s="6"/>
      <c r="Z228" s="6"/>
      <c r="AA228" s="6"/>
      <c r="AB228" s="6"/>
      <c r="AC228" s="6"/>
      <c r="AD228" s="25"/>
      <c r="AE228" s="6"/>
      <c r="AF228" s="6"/>
      <c r="AG228" s="6"/>
      <c r="AH228" s="6"/>
      <c r="AI228" s="6"/>
      <c r="AJ228" s="6"/>
      <c r="AK228" s="6"/>
      <c r="AL228" s="6"/>
      <c r="AM228" s="6"/>
      <c r="AN228" s="6"/>
      <c r="AO228" s="61"/>
      <c r="AP228" s="6"/>
      <c r="AQ228" s="6"/>
      <c r="AR228" s="6"/>
      <c r="AS228" s="6"/>
      <c r="AT228" s="6"/>
      <c r="AU228" s="6"/>
      <c r="AV228" s="6"/>
      <c r="AW228" s="6"/>
      <c r="AX228" s="6"/>
      <c r="AY228" s="6"/>
    </row>
    <row r="229" spans="2:51">
      <c r="B229" s="25" t="s">
        <v>506</v>
      </c>
      <c r="C229" s="6"/>
      <c r="D229" s="25"/>
      <c r="E229" s="6"/>
      <c r="F229" s="6"/>
      <c r="G229" s="6"/>
      <c r="H229" s="6"/>
      <c r="I229" s="6"/>
      <c r="J229" s="6"/>
      <c r="K229" s="6"/>
      <c r="L229" s="6"/>
      <c r="M229" s="6"/>
      <c r="N229" s="6"/>
      <c r="O229" s="6"/>
      <c r="P229" s="6"/>
      <c r="Q229" s="86"/>
      <c r="R229" s="6"/>
      <c r="S229" s="6"/>
      <c r="T229" s="6"/>
      <c r="U229" s="6"/>
      <c r="V229" s="91"/>
      <c r="W229" s="6"/>
      <c r="X229" s="6"/>
      <c r="Y229" s="6"/>
      <c r="Z229" s="6"/>
      <c r="AA229" s="6"/>
      <c r="AB229" s="6"/>
      <c r="AC229" s="6"/>
      <c r="AD229" s="25"/>
      <c r="AE229" s="6"/>
      <c r="AF229" s="6"/>
      <c r="AG229" s="6"/>
      <c r="AH229" s="6"/>
      <c r="AI229" s="6"/>
      <c r="AJ229" s="6"/>
      <c r="AK229" s="6"/>
      <c r="AL229" s="6"/>
      <c r="AM229" s="6"/>
      <c r="AN229" s="6"/>
      <c r="AO229" s="61"/>
      <c r="AP229" s="6"/>
      <c r="AQ229" s="6"/>
      <c r="AR229" s="6"/>
      <c r="AS229" s="6"/>
      <c r="AT229" s="6"/>
      <c r="AU229" s="6"/>
      <c r="AV229" s="6"/>
      <c r="AW229" s="6"/>
      <c r="AX229" s="6"/>
      <c r="AY229" s="6"/>
    </row>
    <row r="230" spans="2:51">
      <c r="B230" s="25" t="s">
        <v>506</v>
      </c>
      <c r="C230" s="6"/>
      <c r="D230" s="25"/>
      <c r="E230" s="6"/>
      <c r="F230" s="6"/>
      <c r="G230" s="6"/>
      <c r="H230" s="6"/>
      <c r="I230" s="6"/>
      <c r="J230" s="6"/>
      <c r="K230" s="6"/>
      <c r="L230" s="6"/>
      <c r="M230" s="6"/>
      <c r="N230" s="6"/>
      <c r="O230" s="6"/>
      <c r="P230" s="6"/>
      <c r="Q230" s="86"/>
      <c r="R230" s="6"/>
      <c r="S230" s="6"/>
      <c r="T230" s="6"/>
      <c r="U230" s="6"/>
      <c r="V230" s="91"/>
      <c r="W230" s="6"/>
      <c r="X230" s="6"/>
      <c r="Y230" s="6"/>
      <c r="Z230" s="6"/>
      <c r="AA230" s="6"/>
      <c r="AB230" s="6"/>
      <c r="AC230" s="6"/>
      <c r="AD230" s="25"/>
      <c r="AE230" s="6"/>
      <c r="AF230" s="6"/>
      <c r="AG230" s="6"/>
      <c r="AH230" s="6"/>
      <c r="AI230" s="6"/>
      <c r="AJ230" s="6"/>
      <c r="AK230" s="6"/>
      <c r="AL230" s="6"/>
      <c r="AM230" s="6"/>
      <c r="AN230" s="6"/>
      <c r="AO230" s="61"/>
      <c r="AP230" s="6"/>
      <c r="AQ230" s="6"/>
      <c r="AR230" s="6"/>
      <c r="AS230" s="6"/>
      <c r="AT230" s="6"/>
      <c r="AU230" s="6"/>
      <c r="AV230" s="6"/>
      <c r="AW230" s="6"/>
      <c r="AX230" s="6"/>
      <c r="AY230" s="6"/>
    </row>
    <row r="231" spans="2:51">
      <c r="B231" s="25" t="s">
        <v>506</v>
      </c>
      <c r="C231" s="6"/>
      <c r="D231" s="25"/>
      <c r="E231" s="6"/>
      <c r="F231" s="6"/>
      <c r="G231" s="6"/>
      <c r="H231" s="6"/>
      <c r="I231" s="6"/>
      <c r="J231" s="6"/>
      <c r="K231" s="6"/>
      <c r="L231" s="6"/>
      <c r="M231" s="6"/>
      <c r="N231" s="6"/>
      <c r="O231" s="6"/>
      <c r="P231" s="6"/>
      <c r="Q231" s="86"/>
      <c r="R231" s="6"/>
      <c r="S231" s="6"/>
      <c r="T231" s="6"/>
      <c r="U231" s="6"/>
      <c r="V231" s="91"/>
      <c r="W231" s="6"/>
      <c r="X231" s="6"/>
      <c r="Y231" s="6"/>
      <c r="Z231" s="6"/>
      <c r="AA231" s="6"/>
      <c r="AB231" s="6"/>
      <c r="AC231" s="6"/>
      <c r="AD231" s="25"/>
      <c r="AE231" s="6"/>
      <c r="AF231" s="6"/>
      <c r="AG231" s="6"/>
      <c r="AH231" s="6"/>
      <c r="AI231" s="6"/>
      <c r="AJ231" s="6"/>
      <c r="AK231" s="6"/>
      <c r="AL231" s="6"/>
      <c r="AM231" s="6"/>
      <c r="AN231" s="6"/>
      <c r="AO231" s="61"/>
      <c r="AP231" s="6"/>
      <c r="AQ231" s="6"/>
      <c r="AR231" s="6"/>
      <c r="AS231" s="6"/>
      <c r="AT231" s="6"/>
      <c r="AU231" s="6"/>
      <c r="AV231" s="6"/>
      <c r="AW231" s="6"/>
      <c r="AX231" s="6"/>
      <c r="AY231" s="6"/>
    </row>
    <row r="232" spans="2:51">
      <c r="B232" s="25" t="s">
        <v>506</v>
      </c>
      <c r="C232" s="6"/>
      <c r="D232" s="25"/>
      <c r="E232" s="6"/>
      <c r="F232" s="6"/>
      <c r="G232" s="6"/>
      <c r="H232" s="6"/>
      <c r="I232" s="6"/>
      <c r="J232" s="6"/>
      <c r="K232" s="6"/>
      <c r="L232" s="6"/>
      <c r="M232" s="6"/>
      <c r="N232" s="6"/>
      <c r="O232" s="6"/>
      <c r="P232" s="6"/>
      <c r="Q232" s="86"/>
      <c r="R232" s="6"/>
      <c r="S232" s="6"/>
      <c r="T232" s="6"/>
      <c r="U232" s="6"/>
      <c r="V232" s="91"/>
      <c r="W232" s="6"/>
      <c r="X232" s="6"/>
      <c r="Y232" s="6"/>
      <c r="Z232" s="6"/>
      <c r="AA232" s="6"/>
      <c r="AB232" s="6"/>
      <c r="AC232" s="6"/>
      <c r="AD232" s="25"/>
      <c r="AE232" s="6"/>
      <c r="AF232" s="6"/>
      <c r="AG232" s="6"/>
      <c r="AH232" s="6"/>
      <c r="AI232" s="6"/>
      <c r="AJ232" s="6"/>
      <c r="AK232" s="6"/>
      <c r="AL232" s="6"/>
      <c r="AM232" s="6"/>
      <c r="AN232" s="6"/>
      <c r="AO232" s="61"/>
      <c r="AP232" s="6"/>
      <c r="AQ232" s="6"/>
      <c r="AR232" s="6"/>
      <c r="AS232" s="6"/>
      <c r="AT232" s="6"/>
      <c r="AU232" s="6"/>
      <c r="AV232" s="6"/>
      <c r="AW232" s="6"/>
      <c r="AX232" s="6"/>
      <c r="AY232" s="6"/>
    </row>
    <row r="233" spans="2:51">
      <c r="B233" s="25" t="s">
        <v>506</v>
      </c>
      <c r="C233" s="6"/>
      <c r="D233" s="25"/>
      <c r="E233" s="6"/>
      <c r="F233" s="6"/>
      <c r="G233" s="6"/>
      <c r="H233" s="6"/>
      <c r="I233" s="6"/>
      <c r="J233" s="6"/>
      <c r="K233" s="6"/>
      <c r="L233" s="6"/>
      <c r="M233" s="6"/>
      <c r="N233" s="6"/>
      <c r="O233" s="6"/>
      <c r="P233" s="6"/>
      <c r="Q233" s="86"/>
      <c r="R233" s="6"/>
      <c r="S233" s="6"/>
      <c r="T233" s="6"/>
      <c r="U233" s="6"/>
      <c r="V233" s="91"/>
      <c r="W233" s="6"/>
      <c r="X233" s="6"/>
      <c r="Y233" s="6"/>
      <c r="Z233" s="6"/>
      <c r="AA233" s="6"/>
      <c r="AB233" s="6"/>
      <c r="AC233" s="6"/>
      <c r="AD233" s="25"/>
      <c r="AE233" s="6"/>
      <c r="AF233" s="6"/>
      <c r="AG233" s="6"/>
      <c r="AH233" s="6"/>
      <c r="AI233" s="6"/>
      <c r="AJ233" s="6"/>
      <c r="AK233" s="6"/>
      <c r="AL233" s="6"/>
      <c r="AM233" s="6"/>
      <c r="AN233" s="6"/>
      <c r="AO233" s="61"/>
      <c r="AP233" s="6"/>
      <c r="AQ233" s="6"/>
      <c r="AR233" s="6"/>
      <c r="AS233" s="6"/>
      <c r="AT233" s="6"/>
      <c r="AU233" s="6"/>
      <c r="AV233" s="6"/>
      <c r="AW233" s="6"/>
      <c r="AX233" s="6"/>
      <c r="AY233" s="6"/>
    </row>
    <row r="234" spans="2:51">
      <c r="B234" s="25" t="s">
        <v>506</v>
      </c>
      <c r="C234" s="6"/>
      <c r="D234" s="25"/>
      <c r="E234" s="6"/>
      <c r="F234" s="6"/>
      <c r="G234" s="6"/>
      <c r="H234" s="6"/>
      <c r="I234" s="6"/>
      <c r="J234" s="6"/>
      <c r="K234" s="6"/>
      <c r="L234" s="6"/>
      <c r="M234" s="6"/>
      <c r="N234" s="6"/>
      <c r="O234" s="6"/>
      <c r="P234" s="6"/>
      <c r="Q234" s="86"/>
      <c r="R234" s="6"/>
      <c r="S234" s="6"/>
      <c r="T234" s="6"/>
      <c r="U234" s="6"/>
      <c r="V234" s="91"/>
      <c r="W234" s="6"/>
      <c r="X234" s="6"/>
      <c r="Y234" s="6"/>
      <c r="Z234" s="6"/>
      <c r="AA234" s="6"/>
      <c r="AB234" s="6"/>
      <c r="AC234" s="6"/>
      <c r="AD234" s="25"/>
      <c r="AE234" s="6"/>
      <c r="AF234" s="6"/>
      <c r="AG234" s="6"/>
      <c r="AH234" s="6"/>
      <c r="AI234" s="6"/>
      <c r="AJ234" s="6"/>
      <c r="AK234" s="6"/>
      <c r="AL234" s="6"/>
      <c r="AM234" s="6"/>
      <c r="AN234" s="6"/>
      <c r="AO234" s="61"/>
      <c r="AP234" s="6"/>
      <c r="AQ234" s="6"/>
      <c r="AR234" s="6"/>
      <c r="AS234" s="6"/>
      <c r="AT234" s="6"/>
      <c r="AU234" s="6"/>
      <c r="AV234" s="6"/>
      <c r="AW234" s="6"/>
      <c r="AX234" s="6"/>
      <c r="AY234" s="6"/>
    </row>
    <row r="235" spans="2:51">
      <c r="B235" s="25" t="s">
        <v>506</v>
      </c>
      <c r="C235" s="6"/>
      <c r="D235" s="25"/>
      <c r="E235" s="6"/>
      <c r="F235" s="6"/>
      <c r="G235" s="6"/>
      <c r="H235" s="6"/>
      <c r="I235" s="6"/>
      <c r="J235" s="6"/>
      <c r="K235" s="6"/>
      <c r="L235" s="6"/>
      <c r="M235" s="6"/>
      <c r="N235" s="6"/>
      <c r="O235" s="6"/>
      <c r="P235" s="6"/>
      <c r="Q235" s="86"/>
      <c r="R235" s="6"/>
      <c r="S235" s="6"/>
      <c r="T235" s="6"/>
      <c r="U235" s="6"/>
      <c r="V235" s="91"/>
      <c r="W235" s="6"/>
      <c r="X235" s="6"/>
      <c r="Y235" s="6"/>
      <c r="Z235" s="6"/>
      <c r="AA235" s="6"/>
      <c r="AB235" s="6"/>
      <c r="AC235" s="6"/>
      <c r="AD235" s="25"/>
      <c r="AE235" s="6"/>
      <c r="AF235" s="6"/>
      <c r="AG235" s="6"/>
      <c r="AH235" s="6"/>
      <c r="AI235" s="6"/>
      <c r="AJ235" s="6"/>
      <c r="AK235" s="6"/>
      <c r="AL235" s="6"/>
      <c r="AM235" s="6"/>
      <c r="AN235" s="6"/>
      <c r="AO235" s="61"/>
      <c r="AP235" s="6"/>
      <c r="AQ235" s="6"/>
      <c r="AR235" s="6"/>
      <c r="AS235" s="6"/>
      <c r="AT235" s="6"/>
      <c r="AU235" s="6"/>
      <c r="AV235" s="6"/>
      <c r="AW235" s="6"/>
      <c r="AX235" s="6"/>
      <c r="AY235" s="6"/>
    </row>
    <row r="236" spans="2:51">
      <c r="B236" s="25" t="s">
        <v>506</v>
      </c>
      <c r="C236" s="6"/>
      <c r="D236" s="25"/>
      <c r="E236" s="6"/>
      <c r="F236" s="6"/>
      <c r="G236" s="6"/>
      <c r="H236" s="6"/>
      <c r="I236" s="6"/>
      <c r="J236" s="6"/>
      <c r="K236" s="6"/>
      <c r="L236" s="6"/>
      <c r="M236" s="6"/>
      <c r="N236" s="6"/>
      <c r="O236" s="6"/>
      <c r="P236" s="6"/>
      <c r="Q236" s="86"/>
      <c r="R236" s="6"/>
      <c r="S236" s="6"/>
      <c r="T236" s="6"/>
      <c r="U236" s="6"/>
      <c r="V236" s="91"/>
      <c r="W236" s="6"/>
      <c r="X236" s="6"/>
      <c r="Y236" s="6"/>
      <c r="Z236" s="6"/>
      <c r="AA236" s="6"/>
      <c r="AB236" s="6"/>
      <c r="AC236" s="6"/>
      <c r="AD236" s="25"/>
      <c r="AE236" s="6"/>
      <c r="AF236" s="6"/>
      <c r="AG236" s="6"/>
      <c r="AH236" s="6"/>
      <c r="AI236" s="6"/>
      <c r="AJ236" s="6"/>
      <c r="AK236" s="6"/>
      <c r="AL236" s="6"/>
      <c r="AM236" s="6"/>
      <c r="AN236" s="6"/>
      <c r="AO236" s="61"/>
      <c r="AP236" s="6"/>
      <c r="AQ236" s="6"/>
      <c r="AR236" s="6"/>
      <c r="AS236" s="6"/>
      <c r="AT236" s="6"/>
      <c r="AU236" s="6"/>
      <c r="AV236" s="6"/>
      <c r="AW236" s="6"/>
      <c r="AX236" s="6"/>
      <c r="AY236" s="6"/>
    </row>
    <row r="237" spans="2:51">
      <c r="B237" s="25" t="s">
        <v>506</v>
      </c>
      <c r="C237" s="6"/>
      <c r="D237" s="25"/>
      <c r="E237" s="6"/>
      <c r="F237" s="6"/>
      <c r="G237" s="6"/>
      <c r="H237" s="6"/>
      <c r="I237" s="6"/>
      <c r="J237" s="6"/>
      <c r="K237" s="6"/>
      <c r="L237" s="6"/>
      <c r="M237" s="6"/>
      <c r="N237" s="6"/>
      <c r="O237" s="6"/>
      <c r="P237" s="6"/>
      <c r="Q237" s="86"/>
      <c r="R237" s="6"/>
      <c r="S237" s="6"/>
      <c r="T237" s="6"/>
      <c r="U237" s="6"/>
      <c r="V237" s="91"/>
      <c r="W237" s="6"/>
      <c r="X237" s="6"/>
      <c r="Y237" s="6"/>
      <c r="Z237" s="6"/>
      <c r="AA237" s="6"/>
      <c r="AB237" s="6"/>
      <c r="AC237" s="6"/>
      <c r="AD237" s="25"/>
      <c r="AE237" s="6"/>
      <c r="AF237" s="6"/>
      <c r="AG237" s="6"/>
      <c r="AH237" s="6"/>
      <c r="AI237" s="6"/>
      <c r="AJ237" s="6"/>
      <c r="AK237" s="6"/>
      <c r="AL237" s="6"/>
      <c r="AM237" s="6"/>
      <c r="AN237" s="6"/>
      <c r="AO237" s="61"/>
      <c r="AP237" s="6"/>
      <c r="AQ237" s="6"/>
      <c r="AR237" s="6"/>
      <c r="AS237" s="6"/>
      <c r="AT237" s="6"/>
      <c r="AU237" s="6"/>
      <c r="AV237" s="6"/>
      <c r="AW237" s="6"/>
      <c r="AX237" s="6"/>
      <c r="AY237" s="6"/>
    </row>
    <row r="238" spans="2:51">
      <c r="B238" s="25" t="s">
        <v>506</v>
      </c>
      <c r="C238" s="6"/>
      <c r="D238" s="25"/>
      <c r="E238" s="6"/>
      <c r="F238" s="6"/>
      <c r="G238" s="6"/>
      <c r="H238" s="6"/>
      <c r="I238" s="6"/>
      <c r="J238" s="6"/>
      <c r="K238" s="6"/>
      <c r="L238" s="6"/>
      <c r="M238" s="6"/>
      <c r="N238" s="6"/>
      <c r="O238" s="6"/>
      <c r="P238" s="6"/>
      <c r="Q238" s="86"/>
      <c r="R238" s="6"/>
      <c r="S238" s="6"/>
      <c r="T238" s="6"/>
      <c r="U238" s="6"/>
      <c r="V238" s="91"/>
      <c r="W238" s="6"/>
      <c r="X238" s="6"/>
      <c r="Y238" s="6"/>
      <c r="Z238" s="6"/>
      <c r="AA238" s="6"/>
      <c r="AB238" s="6"/>
      <c r="AC238" s="6"/>
      <c r="AD238" s="25"/>
      <c r="AE238" s="6"/>
      <c r="AF238" s="6"/>
      <c r="AG238" s="6"/>
      <c r="AH238" s="6"/>
      <c r="AI238" s="6"/>
      <c r="AJ238" s="6"/>
      <c r="AK238" s="6"/>
      <c r="AL238" s="6"/>
      <c r="AM238" s="6"/>
      <c r="AN238" s="6"/>
      <c r="AO238" s="61"/>
      <c r="AP238" s="6"/>
      <c r="AQ238" s="6"/>
      <c r="AR238" s="6"/>
      <c r="AS238" s="6"/>
      <c r="AT238" s="6"/>
      <c r="AU238" s="6"/>
      <c r="AV238" s="6"/>
      <c r="AW238" s="6"/>
      <c r="AX238" s="6"/>
      <c r="AY238" s="6"/>
    </row>
    <row r="239" spans="2:51">
      <c r="B239" s="25" t="s">
        <v>506</v>
      </c>
      <c r="C239" s="6"/>
      <c r="D239" s="25"/>
      <c r="E239" s="6"/>
      <c r="F239" s="6"/>
      <c r="G239" s="6"/>
      <c r="H239" s="6"/>
      <c r="I239" s="6"/>
      <c r="J239" s="6"/>
      <c r="K239" s="6"/>
      <c r="L239" s="6"/>
      <c r="M239" s="6"/>
      <c r="N239" s="6"/>
      <c r="O239" s="6"/>
      <c r="P239" s="6"/>
      <c r="Q239" s="86"/>
      <c r="R239" s="6"/>
      <c r="S239" s="6"/>
      <c r="T239" s="6"/>
      <c r="U239" s="6"/>
      <c r="V239" s="91"/>
      <c r="W239" s="6"/>
      <c r="X239" s="6"/>
      <c r="Y239" s="6"/>
      <c r="Z239" s="6"/>
      <c r="AA239" s="6"/>
      <c r="AB239" s="6"/>
      <c r="AC239" s="6"/>
      <c r="AD239" s="25"/>
      <c r="AE239" s="6"/>
      <c r="AF239" s="6"/>
      <c r="AG239" s="6"/>
      <c r="AH239" s="6"/>
      <c r="AI239" s="6"/>
      <c r="AJ239" s="6"/>
      <c r="AK239" s="6"/>
      <c r="AL239" s="6"/>
      <c r="AM239" s="6"/>
      <c r="AN239" s="6"/>
      <c r="AO239" s="61"/>
      <c r="AP239" s="6"/>
      <c r="AQ239" s="6"/>
      <c r="AR239" s="6"/>
      <c r="AS239" s="6"/>
      <c r="AT239" s="6"/>
      <c r="AU239" s="6"/>
      <c r="AV239" s="6"/>
      <c r="AW239" s="6"/>
      <c r="AX239" s="6"/>
      <c r="AY239" s="6"/>
    </row>
    <row r="240" spans="2:51">
      <c r="B240" s="25" t="s">
        <v>506</v>
      </c>
      <c r="C240" s="6"/>
      <c r="D240" s="25"/>
      <c r="E240" s="6"/>
      <c r="F240" s="6"/>
      <c r="G240" s="6"/>
      <c r="H240" s="6"/>
      <c r="I240" s="6"/>
      <c r="J240" s="6"/>
      <c r="K240" s="6"/>
      <c r="L240" s="6"/>
      <c r="M240" s="6"/>
      <c r="N240" s="6"/>
      <c r="O240" s="6"/>
      <c r="P240" s="6"/>
      <c r="Q240" s="86"/>
      <c r="R240" s="6"/>
      <c r="S240" s="6"/>
      <c r="T240" s="6"/>
      <c r="U240" s="6"/>
      <c r="V240" s="91"/>
      <c r="W240" s="6"/>
      <c r="X240" s="6"/>
      <c r="Y240" s="6"/>
      <c r="Z240" s="6"/>
      <c r="AA240" s="6"/>
      <c r="AB240" s="6"/>
      <c r="AC240" s="6"/>
      <c r="AD240" s="25"/>
      <c r="AE240" s="6"/>
      <c r="AF240" s="6"/>
      <c r="AG240" s="6"/>
      <c r="AH240" s="6"/>
      <c r="AI240" s="6"/>
      <c r="AJ240" s="6"/>
      <c r="AK240" s="6"/>
      <c r="AL240" s="6"/>
      <c r="AM240" s="6"/>
      <c r="AN240" s="6"/>
      <c r="AO240" s="61"/>
      <c r="AP240" s="6"/>
      <c r="AQ240" s="6"/>
      <c r="AR240" s="6"/>
      <c r="AS240" s="6"/>
      <c r="AT240" s="6"/>
      <c r="AU240" s="6"/>
      <c r="AV240" s="6"/>
      <c r="AW240" s="6"/>
      <c r="AX240" s="6"/>
      <c r="AY240" s="6"/>
    </row>
    <row r="241" spans="2:51">
      <c r="B241" s="25" t="s">
        <v>506</v>
      </c>
      <c r="C241" s="6"/>
      <c r="D241" s="25"/>
      <c r="E241" s="6"/>
      <c r="F241" s="6"/>
      <c r="G241" s="6"/>
      <c r="H241" s="6"/>
      <c r="I241" s="6"/>
      <c r="J241" s="6"/>
      <c r="K241" s="6"/>
      <c r="L241" s="6"/>
      <c r="M241" s="6"/>
      <c r="N241" s="6"/>
      <c r="O241" s="6"/>
      <c r="P241" s="6"/>
      <c r="Q241" s="86"/>
      <c r="R241" s="6"/>
      <c r="S241" s="6"/>
      <c r="T241" s="6"/>
      <c r="U241" s="6"/>
      <c r="V241" s="91"/>
      <c r="W241" s="6"/>
      <c r="X241" s="6"/>
      <c r="Y241" s="6"/>
      <c r="Z241" s="6"/>
      <c r="AA241" s="6"/>
      <c r="AB241" s="6"/>
      <c r="AC241" s="6"/>
      <c r="AD241" s="25"/>
      <c r="AE241" s="6"/>
      <c r="AF241" s="6"/>
      <c r="AG241" s="6"/>
      <c r="AH241" s="6"/>
      <c r="AI241" s="6"/>
      <c r="AJ241" s="6"/>
      <c r="AK241" s="6"/>
      <c r="AL241" s="6"/>
      <c r="AM241" s="6"/>
      <c r="AN241" s="6"/>
      <c r="AO241" s="61"/>
      <c r="AP241" s="6"/>
      <c r="AQ241" s="6"/>
      <c r="AR241" s="6"/>
      <c r="AS241" s="6"/>
      <c r="AT241" s="6"/>
      <c r="AU241" s="6"/>
      <c r="AV241" s="6"/>
      <c r="AW241" s="6"/>
      <c r="AX241" s="6"/>
      <c r="AY241" s="6"/>
    </row>
    <row r="242" spans="2:51">
      <c r="B242" s="25" t="s">
        <v>506</v>
      </c>
      <c r="C242" s="6"/>
      <c r="D242" s="25"/>
      <c r="E242" s="6"/>
      <c r="F242" s="6"/>
      <c r="G242" s="6"/>
      <c r="H242" s="6"/>
      <c r="I242" s="6"/>
      <c r="J242" s="6"/>
      <c r="K242" s="6"/>
      <c r="L242" s="6"/>
      <c r="M242" s="6"/>
      <c r="N242" s="6"/>
      <c r="O242" s="6"/>
      <c r="P242" s="6"/>
      <c r="Q242" s="86"/>
      <c r="R242" s="6"/>
      <c r="S242" s="6"/>
      <c r="T242" s="6"/>
      <c r="U242" s="6"/>
      <c r="V242" s="91"/>
      <c r="W242" s="6"/>
      <c r="X242" s="6"/>
      <c r="Y242" s="6"/>
      <c r="Z242" s="6"/>
      <c r="AA242" s="6"/>
      <c r="AB242" s="6"/>
      <c r="AC242" s="6"/>
      <c r="AD242" s="25"/>
      <c r="AE242" s="6"/>
      <c r="AF242" s="6"/>
      <c r="AG242" s="6"/>
      <c r="AH242" s="6"/>
      <c r="AI242" s="6"/>
      <c r="AJ242" s="6"/>
      <c r="AK242" s="6"/>
      <c r="AL242" s="6"/>
      <c r="AM242" s="6"/>
      <c r="AN242" s="6"/>
      <c r="AO242" s="61"/>
      <c r="AP242" s="6"/>
      <c r="AQ242" s="6"/>
      <c r="AR242" s="6"/>
      <c r="AS242" s="6"/>
      <c r="AT242" s="6"/>
      <c r="AU242" s="6"/>
      <c r="AV242" s="6"/>
      <c r="AW242" s="6"/>
      <c r="AX242" s="6"/>
      <c r="AY242" s="6"/>
    </row>
    <row r="243" spans="2:51">
      <c r="B243" s="25" t="s">
        <v>506</v>
      </c>
      <c r="C243" s="6"/>
      <c r="D243" s="25"/>
      <c r="E243" s="6"/>
      <c r="F243" s="6"/>
      <c r="G243" s="6"/>
      <c r="H243" s="6"/>
      <c r="I243" s="6"/>
      <c r="J243" s="6"/>
      <c r="K243" s="6"/>
      <c r="L243" s="6"/>
      <c r="M243" s="6"/>
      <c r="N243" s="6"/>
      <c r="O243" s="6"/>
      <c r="P243" s="6"/>
      <c r="Q243" s="86"/>
      <c r="R243" s="6"/>
      <c r="S243" s="6"/>
      <c r="T243" s="6"/>
      <c r="U243" s="6"/>
      <c r="V243" s="91"/>
      <c r="W243" s="6"/>
      <c r="X243" s="6"/>
      <c r="Y243" s="6"/>
      <c r="Z243" s="6"/>
      <c r="AA243" s="6"/>
      <c r="AB243" s="6"/>
      <c r="AC243" s="6"/>
      <c r="AD243" s="25"/>
      <c r="AE243" s="6"/>
      <c r="AF243" s="6"/>
      <c r="AG243" s="6"/>
      <c r="AH243" s="6"/>
      <c r="AI243" s="6"/>
      <c r="AJ243" s="6"/>
      <c r="AK243" s="6"/>
      <c r="AL243" s="6"/>
      <c r="AM243" s="6"/>
      <c r="AN243" s="6"/>
      <c r="AO243" s="61"/>
      <c r="AP243" s="6"/>
      <c r="AQ243" s="6"/>
      <c r="AR243" s="6"/>
      <c r="AS243" s="6"/>
      <c r="AT243" s="6"/>
      <c r="AU243" s="6"/>
      <c r="AV243" s="6"/>
      <c r="AW243" s="6"/>
      <c r="AX243" s="6"/>
      <c r="AY243" s="6"/>
    </row>
    <row r="244" spans="2:51">
      <c r="B244" s="25" t="s">
        <v>506</v>
      </c>
      <c r="C244" s="6"/>
      <c r="D244" s="25"/>
      <c r="E244" s="6"/>
      <c r="F244" s="6"/>
      <c r="G244" s="6"/>
      <c r="H244" s="6"/>
      <c r="I244" s="6"/>
      <c r="J244" s="6"/>
      <c r="K244" s="6"/>
      <c r="L244" s="6"/>
      <c r="M244" s="6"/>
      <c r="N244" s="6"/>
      <c r="O244" s="6"/>
      <c r="P244" s="6"/>
      <c r="Q244" s="86"/>
      <c r="R244" s="6"/>
      <c r="S244" s="6"/>
      <c r="T244" s="6"/>
      <c r="U244" s="6"/>
      <c r="V244" s="91"/>
      <c r="W244" s="6"/>
      <c r="X244" s="6"/>
      <c r="Y244" s="6"/>
      <c r="Z244" s="6"/>
      <c r="AA244" s="6"/>
      <c r="AB244" s="6"/>
      <c r="AC244" s="6"/>
      <c r="AD244" s="25"/>
      <c r="AE244" s="6"/>
      <c r="AF244" s="6"/>
      <c r="AG244" s="6"/>
      <c r="AH244" s="6"/>
      <c r="AI244" s="6"/>
      <c r="AJ244" s="6"/>
      <c r="AK244" s="6"/>
      <c r="AL244" s="6"/>
      <c r="AM244" s="6"/>
      <c r="AN244" s="6"/>
      <c r="AO244" s="61"/>
      <c r="AP244" s="6"/>
      <c r="AQ244" s="6"/>
      <c r="AR244" s="6"/>
      <c r="AS244" s="6"/>
      <c r="AT244" s="6"/>
      <c r="AU244" s="6"/>
      <c r="AV244" s="6"/>
      <c r="AW244" s="6"/>
      <c r="AX244" s="6"/>
      <c r="AY244" s="6"/>
    </row>
    <row r="245" spans="2:51">
      <c r="B245" s="25" t="s">
        <v>506</v>
      </c>
      <c r="C245" s="6"/>
      <c r="D245" s="25"/>
      <c r="E245" s="6"/>
      <c r="F245" s="6"/>
      <c r="G245" s="6"/>
      <c r="H245" s="6"/>
      <c r="I245" s="6"/>
      <c r="J245" s="6"/>
      <c r="K245" s="6"/>
      <c r="L245" s="6"/>
      <c r="M245" s="6"/>
      <c r="N245" s="6"/>
      <c r="O245" s="6"/>
      <c r="P245" s="6"/>
      <c r="Q245" s="86"/>
      <c r="R245" s="6"/>
      <c r="S245" s="6"/>
      <c r="T245" s="6"/>
      <c r="U245" s="6"/>
      <c r="V245" s="91"/>
      <c r="W245" s="6"/>
      <c r="X245" s="6"/>
      <c r="Y245" s="6"/>
      <c r="Z245" s="6"/>
      <c r="AA245" s="6"/>
      <c r="AB245" s="6"/>
      <c r="AC245" s="6"/>
      <c r="AD245" s="25"/>
      <c r="AE245" s="6"/>
      <c r="AF245" s="6"/>
      <c r="AG245" s="6"/>
      <c r="AH245" s="6"/>
      <c r="AI245" s="6"/>
      <c r="AJ245" s="6"/>
      <c r="AK245" s="6"/>
      <c r="AL245" s="6"/>
      <c r="AM245" s="6"/>
      <c r="AN245" s="6"/>
      <c r="AO245" s="61"/>
      <c r="AP245" s="6"/>
      <c r="AQ245" s="6"/>
      <c r="AR245" s="6"/>
      <c r="AS245" s="6"/>
      <c r="AT245" s="6"/>
      <c r="AU245" s="6"/>
      <c r="AV245" s="6"/>
      <c r="AW245" s="6"/>
      <c r="AX245" s="6"/>
      <c r="AY245" s="6"/>
    </row>
    <row r="246" spans="2:51">
      <c r="B246" s="25" t="s">
        <v>506</v>
      </c>
      <c r="C246" s="6"/>
      <c r="D246" s="25"/>
      <c r="E246" s="6"/>
      <c r="F246" s="6"/>
      <c r="G246" s="6"/>
      <c r="H246" s="6"/>
      <c r="I246" s="6"/>
      <c r="J246" s="6"/>
      <c r="K246" s="6"/>
      <c r="L246" s="6"/>
      <c r="M246" s="6"/>
      <c r="N246" s="6"/>
      <c r="O246" s="6"/>
      <c r="P246" s="6"/>
      <c r="Q246" s="86"/>
      <c r="R246" s="6"/>
      <c r="S246" s="6"/>
      <c r="T246" s="6"/>
      <c r="U246" s="6"/>
      <c r="V246" s="91"/>
      <c r="W246" s="6"/>
      <c r="X246" s="6"/>
      <c r="Y246" s="6"/>
      <c r="Z246" s="6"/>
      <c r="AA246" s="6"/>
      <c r="AB246" s="6"/>
      <c r="AC246" s="6"/>
      <c r="AD246" s="25"/>
      <c r="AE246" s="6"/>
      <c r="AF246" s="6"/>
      <c r="AG246" s="6"/>
      <c r="AH246" s="6"/>
      <c r="AI246" s="6"/>
      <c r="AJ246" s="6"/>
      <c r="AK246" s="6"/>
      <c r="AL246" s="6"/>
      <c r="AM246" s="6"/>
      <c r="AN246" s="6"/>
      <c r="AO246" s="61"/>
      <c r="AP246" s="6"/>
      <c r="AQ246" s="6"/>
      <c r="AR246" s="6"/>
      <c r="AS246" s="6"/>
      <c r="AT246" s="6"/>
      <c r="AU246" s="6"/>
      <c r="AV246" s="6"/>
      <c r="AW246" s="6"/>
      <c r="AX246" s="6"/>
      <c r="AY246" s="6"/>
    </row>
    <row r="247" spans="2:51">
      <c r="B247" s="25" t="s">
        <v>506</v>
      </c>
      <c r="C247" s="6"/>
      <c r="D247" s="25"/>
      <c r="E247" s="6"/>
      <c r="F247" s="6"/>
      <c r="G247" s="6"/>
      <c r="H247" s="6"/>
      <c r="I247" s="6"/>
      <c r="J247" s="6"/>
      <c r="K247" s="6"/>
      <c r="L247" s="6"/>
      <c r="M247" s="6"/>
      <c r="N247" s="6"/>
      <c r="O247" s="6"/>
      <c r="P247" s="6"/>
      <c r="Q247" s="86"/>
      <c r="R247" s="6"/>
      <c r="S247" s="6"/>
      <c r="T247" s="6"/>
      <c r="U247" s="6"/>
      <c r="V247" s="91"/>
      <c r="W247" s="6"/>
      <c r="X247" s="6"/>
      <c r="Y247" s="6"/>
      <c r="Z247" s="6"/>
      <c r="AA247" s="6"/>
      <c r="AB247" s="6"/>
      <c r="AC247" s="6"/>
      <c r="AD247" s="25"/>
      <c r="AE247" s="6"/>
      <c r="AF247" s="6"/>
      <c r="AG247" s="6"/>
      <c r="AH247" s="6"/>
      <c r="AI247" s="6"/>
      <c r="AJ247" s="6"/>
      <c r="AK247" s="6"/>
      <c r="AL247" s="6"/>
      <c r="AM247" s="6"/>
      <c r="AN247" s="6"/>
      <c r="AO247" s="61"/>
      <c r="AP247" s="6"/>
      <c r="AQ247" s="6"/>
      <c r="AR247" s="6"/>
      <c r="AS247" s="6"/>
      <c r="AT247" s="6"/>
      <c r="AU247" s="6"/>
      <c r="AV247" s="6"/>
      <c r="AW247" s="6"/>
      <c r="AX247" s="6"/>
      <c r="AY247" s="6"/>
    </row>
    <row r="248" spans="2:51">
      <c r="B248" s="25" t="s">
        <v>506</v>
      </c>
      <c r="C248" s="6"/>
      <c r="D248" s="25"/>
      <c r="E248" s="6"/>
      <c r="F248" s="6"/>
      <c r="G248" s="6"/>
      <c r="H248" s="6"/>
      <c r="I248" s="6"/>
      <c r="J248" s="6"/>
      <c r="K248" s="6"/>
      <c r="L248" s="6"/>
      <c r="M248" s="6"/>
      <c r="N248" s="6"/>
      <c r="O248" s="6"/>
      <c r="P248" s="6"/>
      <c r="Q248" s="86"/>
      <c r="R248" s="6"/>
      <c r="S248" s="6"/>
      <c r="T248" s="6"/>
      <c r="U248" s="6"/>
      <c r="V248" s="91"/>
      <c r="W248" s="6"/>
      <c r="X248" s="6"/>
      <c r="Y248" s="6"/>
      <c r="Z248" s="6"/>
      <c r="AA248" s="6"/>
      <c r="AB248" s="6"/>
      <c r="AC248" s="6"/>
      <c r="AD248" s="25"/>
      <c r="AE248" s="6"/>
      <c r="AF248" s="6"/>
      <c r="AG248" s="6"/>
      <c r="AH248" s="6"/>
      <c r="AI248" s="6"/>
      <c r="AJ248" s="6"/>
      <c r="AK248" s="6"/>
      <c r="AL248" s="6"/>
      <c r="AM248" s="6"/>
      <c r="AN248" s="6"/>
      <c r="AO248" s="61"/>
      <c r="AP248" s="6"/>
      <c r="AQ248" s="6"/>
      <c r="AR248" s="6"/>
      <c r="AS248" s="6"/>
      <c r="AT248" s="6"/>
      <c r="AU248" s="6"/>
      <c r="AV248" s="6"/>
      <c r="AW248" s="6"/>
      <c r="AX248" s="6"/>
      <c r="AY248" s="6"/>
    </row>
    <row r="249" spans="2:51">
      <c r="B249" s="25" t="s">
        <v>506</v>
      </c>
      <c r="C249" s="6"/>
      <c r="D249" s="25"/>
      <c r="E249" s="6"/>
      <c r="F249" s="6"/>
      <c r="G249" s="6"/>
      <c r="H249" s="6"/>
      <c r="I249" s="6"/>
      <c r="J249" s="6"/>
      <c r="K249" s="6"/>
      <c r="L249" s="6"/>
      <c r="M249" s="6"/>
      <c r="N249" s="6"/>
      <c r="O249" s="6"/>
      <c r="P249" s="6"/>
      <c r="Q249" s="86"/>
      <c r="R249" s="6"/>
      <c r="S249" s="6"/>
      <c r="T249" s="6"/>
      <c r="U249" s="6"/>
      <c r="V249" s="91"/>
      <c r="W249" s="6"/>
      <c r="X249" s="6"/>
      <c r="Y249" s="6"/>
      <c r="Z249" s="6"/>
      <c r="AA249" s="6"/>
      <c r="AB249" s="6"/>
      <c r="AC249" s="6"/>
      <c r="AD249" s="25"/>
      <c r="AE249" s="6"/>
      <c r="AF249" s="6"/>
      <c r="AG249" s="6"/>
      <c r="AH249" s="6"/>
      <c r="AI249" s="6"/>
      <c r="AJ249" s="6"/>
      <c r="AK249" s="6"/>
      <c r="AL249" s="6"/>
      <c r="AM249" s="6"/>
      <c r="AN249" s="6"/>
      <c r="AO249" s="61"/>
      <c r="AP249" s="6"/>
      <c r="AQ249" s="6"/>
      <c r="AR249" s="6"/>
      <c r="AS249" s="6"/>
      <c r="AT249" s="6"/>
      <c r="AU249" s="6"/>
      <c r="AV249" s="6"/>
      <c r="AW249" s="6"/>
      <c r="AX249" s="6"/>
      <c r="AY249" s="6"/>
    </row>
    <row r="250" spans="2:51">
      <c r="B250" s="25" t="s">
        <v>506</v>
      </c>
      <c r="C250" s="6"/>
      <c r="D250" s="25"/>
      <c r="E250" s="6"/>
      <c r="F250" s="6"/>
      <c r="G250" s="6"/>
      <c r="H250" s="6"/>
      <c r="I250" s="6"/>
      <c r="J250" s="6"/>
      <c r="K250" s="6"/>
      <c r="L250" s="6"/>
      <c r="M250" s="6"/>
      <c r="N250" s="6"/>
      <c r="O250" s="6"/>
      <c r="P250" s="6"/>
      <c r="Q250" s="86"/>
      <c r="R250" s="6"/>
      <c r="S250" s="6"/>
      <c r="T250" s="6"/>
      <c r="U250" s="6"/>
      <c r="V250" s="91"/>
      <c r="W250" s="6"/>
      <c r="X250" s="6"/>
      <c r="Y250" s="6"/>
      <c r="Z250" s="6"/>
      <c r="AA250" s="6"/>
      <c r="AB250" s="6"/>
      <c r="AC250" s="6"/>
      <c r="AD250" s="25"/>
      <c r="AE250" s="6"/>
      <c r="AF250" s="6"/>
      <c r="AG250" s="6"/>
      <c r="AH250" s="6"/>
      <c r="AI250" s="6"/>
      <c r="AJ250" s="6"/>
      <c r="AK250" s="6"/>
      <c r="AL250" s="6"/>
      <c r="AM250" s="6"/>
      <c r="AN250" s="6"/>
      <c r="AO250" s="61"/>
      <c r="AP250" s="6"/>
      <c r="AQ250" s="6"/>
      <c r="AR250" s="6"/>
      <c r="AS250" s="6"/>
      <c r="AT250" s="6"/>
      <c r="AU250" s="6"/>
      <c r="AV250" s="6"/>
      <c r="AW250" s="6"/>
      <c r="AX250" s="6"/>
      <c r="AY250" s="6"/>
    </row>
    <row r="251" spans="2:51">
      <c r="B251" s="25" t="s">
        <v>506</v>
      </c>
      <c r="C251" s="6"/>
      <c r="D251" s="25"/>
      <c r="E251" s="6"/>
      <c r="F251" s="6"/>
      <c r="G251" s="6"/>
      <c r="H251" s="6"/>
      <c r="I251" s="6"/>
      <c r="J251" s="6"/>
      <c r="K251" s="6"/>
      <c r="L251" s="6"/>
      <c r="M251" s="6"/>
      <c r="N251" s="6"/>
      <c r="O251" s="6"/>
      <c r="P251" s="6"/>
      <c r="Q251" s="86"/>
      <c r="R251" s="6"/>
      <c r="S251" s="6"/>
      <c r="T251" s="6"/>
      <c r="U251" s="6"/>
      <c r="V251" s="25"/>
      <c r="W251" s="6"/>
      <c r="X251" s="6"/>
      <c r="Y251" s="6"/>
      <c r="Z251" s="6"/>
      <c r="AA251" s="6"/>
      <c r="AB251" s="6"/>
      <c r="AC251" s="6"/>
      <c r="AD251" s="25"/>
      <c r="AE251" s="6"/>
      <c r="AF251" s="6"/>
      <c r="AG251" s="6"/>
      <c r="AH251" s="6"/>
      <c r="AI251" s="6"/>
      <c r="AJ251" s="6"/>
      <c r="AK251" s="6"/>
      <c r="AL251" s="6"/>
      <c r="AM251" s="6"/>
      <c r="AN251" s="6"/>
      <c r="AO251" s="61"/>
      <c r="AP251" s="6"/>
      <c r="AQ251" s="6"/>
      <c r="AR251" s="6"/>
      <c r="AS251" s="6"/>
      <c r="AT251" s="6"/>
      <c r="AU251" s="6"/>
      <c r="AV251" s="6"/>
      <c r="AW251" s="6"/>
      <c r="AX251" s="6"/>
      <c r="AY251" s="6"/>
    </row>
    <row r="252" spans="2:51">
      <c r="B252" s="2"/>
    </row>
    <row r="253" spans="2:51">
      <c r="B253" s="29">
        <v>1</v>
      </c>
      <c r="C253" s="258" t="s">
        <v>457</v>
      </c>
      <c r="D253" s="258"/>
    </row>
    <row r="254" spans="2:51">
      <c r="B254" s="28">
        <v>2</v>
      </c>
      <c r="C254" s="257" t="s">
        <v>458</v>
      </c>
      <c r="D254" s="257"/>
    </row>
    <row r="255" spans="2:51">
      <c r="B255" s="28">
        <v>3</v>
      </c>
      <c r="C255" s="257" t="s">
        <v>459</v>
      </c>
      <c r="D255" s="257"/>
    </row>
    <row r="256" spans="2:51">
      <c r="B256" s="28">
        <v>4</v>
      </c>
      <c r="C256" s="257" t="s">
        <v>460</v>
      </c>
      <c r="D256" s="257"/>
    </row>
    <row r="257" spans="2:4">
      <c r="B257" s="28">
        <v>5</v>
      </c>
      <c r="C257" s="257" t="s">
        <v>461</v>
      </c>
      <c r="D257" s="257"/>
    </row>
    <row r="258" spans="2:4">
      <c r="B258" s="28">
        <v>6</v>
      </c>
      <c r="C258" s="257" t="s">
        <v>462</v>
      </c>
      <c r="D258" s="257"/>
    </row>
    <row r="259" spans="2:4">
      <c r="B259" s="28">
        <v>7</v>
      </c>
      <c r="C259" s="257" t="s">
        <v>463</v>
      </c>
      <c r="D259" s="257"/>
    </row>
    <row r="260" spans="2:4">
      <c r="B260" s="28">
        <v>8</v>
      </c>
      <c r="C260" s="257" t="s">
        <v>464</v>
      </c>
      <c r="D260" s="257"/>
    </row>
    <row r="261" spans="2:4">
      <c r="B261" s="28">
        <v>9</v>
      </c>
      <c r="C261" s="257" t="s">
        <v>465</v>
      </c>
      <c r="D261" s="257"/>
    </row>
  </sheetData>
  <mergeCells count="59">
    <mergeCell ref="C258:D258"/>
    <mergeCell ref="C259:D259"/>
    <mergeCell ref="C260:D260"/>
    <mergeCell ref="C261:D261"/>
    <mergeCell ref="C253:D253"/>
    <mergeCell ref="C254:D254"/>
    <mergeCell ref="C255:D255"/>
    <mergeCell ref="C256:D256"/>
    <mergeCell ref="C257:D257"/>
    <mergeCell ref="AF2:AN2"/>
    <mergeCell ref="B3:C4"/>
    <mergeCell ref="D3:D4"/>
    <mergeCell ref="E3:E4"/>
    <mergeCell ref="F3:G3"/>
    <mergeCell ref="H3:I3"/>
    <mergeCell ref="J3:J4"/>
    <mergeCell ref="K3:K4"/>
    <mergeCell ref="L3:L4"/>
    <mergeCell ref="M3:O3"/>
    <mergeCell ref="P3:P4"/>
    <mergeCell ref="Q3:Q4"/>
    <mergeCell ref="R3:R4"/>
    <mergeCell ref="S3:S4"/>
    <mergeCell ref="AN3:AN4"/>
    <mergeCell ref="AD3:AD4"/>
    <mergeCell ref="Q2:V2"/>
    <mergeCell ref="W2:AE2"/>
    <mergeCell ref="F2:P2"/>
    <mergeCell ref="Z3:Z4"/>
    <mergeCell ref="AE3:AE4"/>
    <mergeCell ref="AA3:AA4"/>
    <mergeCell ref="AB3:AB4"/>
    <mergeCell ref="AX3:AX4"/>
    <mergeCell ref="AY3:AY4"/>
    <mergeCell ref="AF3:AF4"/>
    <mergeCell ref="AG3:AG4"/>
    <mergeCell ref="AH3:AH4"/>
    <mergeCell ref="AS3:AS4"/>
    <mergeCell ref="AT3:AT4"/>
    <mergeCell ref="AU3:AU4"/>
    <mergeCell ref="AV3:AV4"/>
    <mergeCell ref="AW3:AW4"/>
    <mergeCell ref="AM3:AM4"/>
    <mergeCell ref="AI3:AI4"/>
    <mergeCell ref="AJ3:AJ4"/>
    <mergeCell ref="AK3:AK4"/>
    <mergeCell ref="AQ3:AQ4"/>
    <mergeCell ref="AR3:AR4"/>
    <mergeCell ref="A3:A4"/>
    <mergeCell ref="Y3:Y4"/>
    <mergeCell ref="AO3:AO4"/>
    <mergeCell ref="AP3:AP4"/>
    <mergeCell ref="AC3:AC4"/>
    <mergeCell ref="T3:T4"/>
    <mergeCell ref="U3:U4"/>
    <mergeCell ref="V3:V4"/>
    <mergeCell ref="W3:W4"/>
    <mergeCell ref="X3:X4"/>
    <mergeCell ref="AL3:AL4"/>
  </mergeCells>
  <phoneticPr fontId="5" type="noConversion"/>
  <dataValidations count="4">
    <dataValidation type="list" allowBlank="1" showInputMessage="1" showErrorMessage="1" sqref="AH8:AJ8 AH5:AI7 AH9:AI216 AA5:AA216">
      <formula1>"否,是"</formula1>
    </dataValidation>
    <dataValidation type="list" allowBlank="1" showInputMessage="1" showErrorMessage="1" sqref="AH8:AJ8 AH5:AI7 AH9:AI216 AA5:AA216">
      <formula1>"是,否"</formula1>
    </dataValidation>
    <dataValidation type="list" allowBlank="1" showInputMessage="1" showErrorMessage="1" sqref="Z5:Z216">
      <formula1>"按面积,按投资额"</formula1>
    </dataValidation>
    <dataValidation type="list" allowBlank="1" showInputMessage="1" showErrorMessage="1" sqref="AM5:AM216">
      <formula1>$C$253:$C$261</formula1>
    </dataValidation>
  </dataValidations>
  <hyperlinks>
    <hyperlink ref="L10" r:id="rId1"/>
    <hyperlink ref="E10" r:id="rId2"/>
    <hyperlink ref="AC8" r:id="rId3"/>
    <hyperlink ref="L8" r:id="rId4"/>
    <hyperlink ref="U8" r:id="rId5"/>
    <hyperlink ref="E8" r:id="rId6"/>
    <hyperlink ref="AG8" r:id="rId7"/>
    <hyperlink ref="AL8" r:id="rId8"/>
    <hyperlink ref="E5" r:id="rId9"/>
    <hyperlink ref="E89" r:id="rId10"/>
    <hyperlink ref="L89" r:id="rId11"/>
    <hyperlink ref="E90" r:id="rId12"/>
    <hyperlink ref="E93" r:id="rId13"/>
    <hyperlink ref="E94" r:id="rId14"/>
    <hyperlink ref="E95" r:id="rId15"/>
    <hyperlink ref="E96" r:id="rId16"/>
    <hyperlink ref="E97" r:id="rId17"/>
    <hyperlink ref="E98" r:id="rId18"/>
    <hyperlink ref="E100" r:id="rId19"/>
    <hyperlink ref="L90" r:id="rId20"/>
    <hyperlink ref="L93" r:id="rId21"/>
    <hyperlink ref="L94" r:id="rId22"/>
    <hyperlink ref="L95" r:id="rId23"/>
    <hyperlink ref="L96" r:id="rId24"/>
    <hyperlink ref="L97" r:id="rId25"/>
    <hyperlink ref="L98" r:id="rId26"/>
    <hyperlink ref="L100" r:id="rId27"/>
    <hyperlink ref="L71" r:id="rId28"/>
    <hyperlink ref="L72" r:id="rId29"/>
    <hyperlink ref="L62" r:id="rId30"/>
    <hyperlink ref="L64" r:id="rId31"/>
    <hyperlink ref="L75" r:id="rId32"/>
    <hyperlink ref="L78" r:id="rId33"/>
    <hyperlink ref="L70" r:id="rId34"/>
    <hyperlink ref="L73" r:id="rId35"/>
    <hyperlink ref="L74" r:id="rId36"/>
    <hyperlink ref="E58" r:id="rId37"/>
    <hyperlink ref="L58" r:id="rId38"/>
    <hyperlink ref="L59" r:id="rId39"/>
    <hyperlink ref="L207" r:id="rId40"/>
    <hyperlink ref="L208" r:id="rId41"/>
    <hyperlink ref="L209" r:id="rId42"/>
    <hyperlink ref="L185" r:id="rId43"/>
    <hyperlink ref="L186" r:id="rId44"/>
    <hyperlink ref="L187" r:id="rId45"/>
    <hyperlink ref="L188" r:id="rId46"/>
    <hyperlink ref="L189" r:id="rId47"/>
    <hyperlink ref="L190" r:id="rId48"/>
    <hyperlink ref="L191" r:id="rId49"/>
    <hyperlink ref="L192" r:id="rId50"/>
    <hyperlink ref="L194" r:id="rId51"/>
    <hyperlink ref="L193" r:id="rId52"/>
    <hyperlink ref="L195" r:id="rId53"/>
    <hyperlink ref="L196" r:id="rId54"/>
    <hyperlink ref="L197" r:id="rId55"/>
    <hyperlink ref="L198" r:id="rId56"/>
    <hyperlink ref="L199" r:id="rId57"/>
    <hyperlink ref="L200" r:id="rId58"/>
    <hyperlink ref="L201" r:id="rId59"/>
    <hyperlink ref="L202" r:id="rId60"/>
    <hyperlink ref="L203" r:id="rId61"/>
    <hyperlink ref="L204" r:id="rId62"/>
    <hyperlink ref="L205" r:id="rId63"/>
    <hyperlink ref="L206" r:id="rId64"/>
    <hyperlink ref="AC5" r:id="rId65"/>
    <hyperlink ref="AC6" r:id="rId66"/>
    <hyperlink ref="AC27" r:id="rId67"/>
    <hyperlink ref="U27" r:id="rId68"/>
    <hyperlink ref="AC10" r:id="rId69"/>
    <hyperlink ref="U10" r:id="rId70"/>
    <hyperlink ref="AG10" r:id="rId71"/>
    <hyperlink ref="AF10" r:id="rId72"/>
    <hyperlink ref="L163" r:id="rId73"/>
    <hyperlink ref="L164" r:id="rId74"/>
    <hyperlink ref="L166" r:id="rId75"/>
    <hyperlink ref="AC164" r:id="rId76"/>
    <hyperlink ref="AC165" r:id="rId77"/>
    <hyperlink ref="L68" r:id="rId78"/>
    <hyperlink ref="AC68" r:id="rId79"/>
    <hyperlink ref="U68" r:id="rId80"/>
    <hyperlink ref="AC22" r:id="rId81"/>
    <hyperlink ref="J22" r:id="rId82"/>
    <hyperlink ref="L22" r:id="rId83"/>
    <hyperlink ref="L20" r:id="rId84"/>
    <hyperlink ref="U20" r:id="rId85"/>
    <hyperlink ref="AC20" r:id="rId86"/>
    <hyperlink ref="R112" r:id="rId87"/>
    <hyperlink ref="U112" r:id="rId88"/>
    <hyperlink ref="U113:U119" r:id="rId89" display="https://www.henan.gov.cn/2021/01-27/2086212.html"/>
    <hyperlink ref="AG113" r:id="rId90"/>
    <hyperlink ref="AG112" r:id="rId91"/>
    <hyperlink ref="AG114" r:id="rId92"/>
    <hyperlink ref="AG115" r:id="rId93"/>
    <hyperlink ref="AG117" r:id="rId94"/>
    <hyperlink ref="AL112" r:id="rId95"/>
    <hyperlink ref="AL113" r:id="rId96"/>
    <hyperlink ref="AL114" r:id="rId97"/>
    <hyperlink ref="AL115" r:id="rId98"/>
    <hyperlink ref="AL117" r:id="rId99" tooltip="http://www.kfjzw.org.cn/kfjz/vip_doc/18999097.html"/>
    <hyperlink ref="AL116" r:id="rId100"/>
    <hyperlink ref="AL119" r:id="rId101"/>
    <hyperlink ref="E112" r:id="rId102" tooltip="https://henan.chinatax.gov.cn/"/>
    <hyperlink ref="E113:E119" r:id="rId103" tooltip="https://henan.chinatax.gov.cn/" display="https://henan.chinatax.gov.cn/"/>
    <hyperlink ref="R113:R119" r:id="rId104" display="https://www.henan.gov.cn/2021/11-22/2350954.html"/>
    <hyperlink ref="AC124" r:id="rId105"/>
    <hyperlink ref="AC122" r:id="rId106"/>
    <hyperlink ref="R120" r:id="rId107"/>
    <hyperlink ref="R121:R124" r:id="rId108" display="http://www.hubei.gov.cn/zhuanti/2021zt/2021hbsw/202108/t20210827_3724616.shtml"/>
    <hyperlink ref="U122" r:id="rId109"/>
    <hyperlink ref="U123:U124" r:id="rId110" display="http://www.hubei.gov.cn/zfwj/szfl/201112/t20111210_1711090.shtml"/>
    <hyperlink ref="U120:U121" r:id="rId111" display="http://www.hubei.gov.cn/zfwj/szfl/201112/t20111210_1711090.shtml"/>
    <hyperlink ref="R125" r:id="rId112" display="http://www.hubei.gov.cn/zhuanti/2021zt/2021hbsw/202108/t20210827_3724616.shtml"/>
    <hyperlink ref="R126" r:id="rId113" display="http://www.hubei.gov.cn/zhuanti/2021zt/2021hbsw/202108/t20210827_3724616.shtml"/>
    <hyperlink ref="R127" r:id="rId114" display="http://www.hubei.gov.cn/zhuanti/2021zt/2021hbsw/202108/t20210827_3724616.shtml"/>
    <hyperlink ref="R128" r:id="rId115" display="http://www.hubei.gov.cn/zhuanti/2021zt/2021hbsw/202108/t20210827_3724616.shtml"/>
    <hyperlink ref="R129" r:id="rId116" display="http://www.hubei.gov.cn/zhuanti/2021zt/2021hbsw/202108/t20210827_3724616.shtml"/>
    <hyperlink ref="R130" r:id="rId117" display="http://www.hubei.gov.cn/zhuanti/2021zt/2021hbsw/202108/t20210827_3724616.shtml"/>
    <hyperlink ref="R131" r:id="rId118" display="http://www.hubei.gov.cn/zhuanti/2021zt/2021hbsw/202108/t20210827_3724616.shtml"/>
    <hyperlink ref="R132" r:id="rId119" display="http://www.hubei.gov.cn/zhuanti/2021zt/2021hbsw/202108/t20210827_3724616.shtml"/>
    <hyperlink ref="R133" r:id="rId120" display="http://www.hubei.gov.cn/zhuanti/2021zt/2021hbsw/202108/t20210827_3724616.shtml"/>
    <hyperlink ref="U125:U133" r:id="rId121" display="http://www.hubei.gov.cn/zfwj/szfl/201112/t20111210_1711090.shtml"/>
    <hyperlink ref="AG122" r:id="rId122"/>
    <hyperlink ref="AG120" r:id="rId123"/>
    <hyperlink ref="AL122" r:id="rId124"/>
    <hyperlink ref="AL120" r:id="rId125"/>
    <hyperlink ref="AL123" r:id="rId126"/>
    <hyperlink ref="AL124" r:id="rId127"/>
    <hyperlink ref="E122" r:id="rId128"/>
    <hyperlink ref="E123" r:id="rId129"/>
    <hyperlink ref="E124" r:id="rId130"/>
    <hyperlink ref="E91" r:id="rId131"/>
    <hyperlink ref="L91" r:id="rId132"/>
    <hyperlink ref="E92" r:id="rId133"/>
    <hyperlink ref="L92" r:id="rId134"/>
    <hyperlink ref="E99" r:id="rId135"/>
    <hyperlink ref="L99" r:id="rId136"/>
    <hyperlink ref="U89" r:id="rId137"/>
    <hyperlink ref="U90:U100" r:id="rId138" display="http://www.jiangxi.gov.cn/art/2021/12/6/art_71157_228.html"/>
    <hyperlink ref="AG89" r:id="rId139"/>
    <hyperlink ref="AG90" r:id="rId140" display="http://www.jiangxi.gov.cn/art/2021/12/6/art_71157_309.html"/>
    <hyperlink ref="AG91" r:id="rId141" display="http://www.jiangxi.gov.cn/art/2021/12/6/art_71157_309.html"/>
    <hyperlink ref="AG92" r:id="rId142" display="http://www.jiangxi.gov.cn/art/2021/12/6/art_71157_309.html"/>
    <hyperlink ref="AG93" r:id="rId143" display="http://www.jiangxi.gov.cn/art/2021/12/6/art_71157_309.html"/>
    <hyperlink ref="AG94" r:id="rId144" display="http://www.jiangxi.gov.cn/art/2021/12/6/art_71157_309.html"/>
    <hyperlink ref="AG95" r:id="rId145" display="http://www.jiangxi.gov.cn/art/2021/12/6/art_71157_309.html"/>
    <hyperlink ref="AG96" r:id="rId146" display="http://www.jiangxi.gov.cn/art/2021/12/6/art_71157_309.html"/>
    <hyperlink ref="AG97" r:id="rId147" display="http://www.jiangxi.gov.cn/art/2021/12/6/art_71157_309.html"/>
    <hyperlink ref="AG98" r:id="rId148" display="http://www.jiangxi.gov.cn/art/2021/12/6/art_71157_309.html"/>
    <hyperlink ref="AG99" r:id="rId149" display="http://www.jiangxi.gov.cn/art/2021/12/6/art_71157_309.html"/>
    <hyperlink ref="AG100" r:id="rId150" display="http://www.jiangxi.gov.cn/art/2021/12/6/art_71157_309.html"/>
    <hyperlink ref="AL89" r:id="rId151"/>
    <hyperlink ref="AL90" r:id="rId152" display="http://www.jiangxi.gov.cn/art/2020/12/18/art_398_3002027.html"/>
    <hyperlink ref="AL91" r:id="rId153" display="http://www.jiangxi.gov.cn/art/2020/12/18/art_398_3002027.html"/>
    <hyperlink ref="AL92" r:id="rId154" display="http://www.jiangxi.gov.cn/art/2020/12/18/art_398_3002027.html"/>
    <hyperlink ref="AL93" r:id="rId155" display="http://www.jiangxi.gov.cn/art/2020/12/18/art_398_3002027.html"/>
    <hyperlink ref="AL94" r:id="rId156" display="http://www.jiangxi.gov.cn/art/2020/12/18/art_398_3002027.html"/>
    <hyperlink ref="AL95" r:id="rId157" display="http://www.jiangxi.gov.cn/art/2020/12/18/art_398_3002027.html"/>
    <hyperlink ref="AL96" r:id="rId158" display="http://www.jiangxi.gov.cn/art/2020/12/18/art_398_3002027.html"/>
    <hyperlink ref="AL97" r:id="rId159" display="http://www.jiangxi.gov.cn/art/2020/12/18/art_398_3002027.html"/>
    <hyperlink ref="AL98" r:id="rId160" display="http://www.jiangxi.gov.cn/art/2020/12/18/art_398_3002027.html"/>
    <hyperlink ref="AL99" r:id="rId161" display="http://www.jiangxi.gov.cn/art/2020/12/18/art_398_3002027.html"/>
    <hyperlink ref="AL100" r:id="rId162" display="http://www.jiangxi.gov.cn/art/2020/12/18/art_398_3002027.html"/>
    <hyperlink ref="L102" r:id="rId163"/>
    <hyperlink ref="L103" r:id="rId164"/>
    <hyperlink ref="L104" r:id="rId165"/>
    <hyperlink ref="L105" r:id="rId166"/>
    <hyperlink ref="L106" r:id="rId167"/>
    <hyperlink ref="L107" r:id="rId168"/>
    <hyperlink ref="AC102" r:id="rId169" tooltip="http://www.jinan.gov.cn/art/2018/12/25/art_2608_2771049.html"/>
    <hyperlink ref="AC103" r:id="rId170"/>
    <hyperlink ref="AC107" r:id="rId171"/>
    <hyperlink ref="AC105" r:id="rId172"/>
    <hyperlink ref="AC104" r:id="rId173"/>
    <hyperlink ref="AC106" r:id="rId174"/>
    <hyperlink ref="U102" r:id="rId175" tooltip="http://www.shandong.gov.cn/art/2019/2/27/art_267492_9826.html"/>
    <hyperlink ref="U103" r:id="rId176" tooltip="http://www.shandong.gov.cn/art/2019/2/27/art_267492_9826.html"/>
    <hyperlink ref="U104" r:id="rId177" tooltip="http://www.shandong.gov.cn/art/2019/2/27/art_267492_9826.html"/>
    <hyperlink ref="U105" r:id="rId178" tooltip="http://www.shandong.gov.cn/art/2019/2/27/art_267492_9826.html"/>
    <hyperlink ref="U106" r:id="rId179" tooltip="http://www.shandong.gov.cn/art/2019/2/27/art_267492_9826.html"/>
    <hyperlink ref="U107" r:id="rId180" tooltip="http://www.shandong.gov.cn/art/2019/2/27/art_267492_9826.html"/>
    <hyperlink ref="AG102" r:id="rId181" location=":~:text=%E6%97%B6%E9%97%B4%EF%BC%9A2021-03-25%2010%3A04,%E6%9D%A5%E6%BA%90%EF%BC%9A%E5%A4%A7%E4%BC%97%E6%97%A5%E6%8A%A5%20%E6%97%A5%E5%89%8D%EF%BC%8C%E6%B5%8E%E5%8D%97%E5%B8%82%E5%87%BA%E5%8F%B0%E6%84%8F%E8%A7%81%EF%BC%8C%E5%AF%B9%E4%BA%8E%E7%BB%BF%E8%89%B2%E5%BB%BA%E7%AD%91%E4%BA%88%E4%BB%A5%E6%94%BF%E7%AD%96%E6%94%AF%E6%8C%81%EF%BC%8C%E7%AC%A6%E5%90%88%E6%9D%A1%E4%BB%B6%E7%9A%84%E5%8F%AF%E8%8E%B7%E5%BE%97%E5%AE%B9%E7%A7%AF%E7%8E%87%E5%A5%96%E5%8A%B1%EF%BC%8C%E5%8A%9E%E7%90%86%E9%A2%84%E5%94%AE%E8%AE%B8%E5%8F%AF%E3%80%81%E8%B5%84%E9%87%91%E7%9B%91%E7%AE%A1%E4%BA%AB%E5%8F%97%E4%BC%98%E6%83%A0%EF%BC%8C%E9%81%87%E5%88%B0%E9%87%8D%E6%B1%A1%E6%9F%93%E5%A4%A9%E6%B0%94%E2%85%A1%E7%BA%A7%E5%8F%8A%E4%BB%A5%E4%B8%8B%E5%BA%94%E6%80%A5%E5%93%8D%E5%BA%94%E5%8F%AF%E4%B8%8D%E5%81%9C%E5%B7%A5%EF%BC%8C%E9%87%87%E7%94%A8%E5%86%8D%E7%94%9F%E8%B5%84%E6%BA%90%E5%8F%96%E6%9A%96%E4%BA%88%E4%BB%A5%E8%B5%84%E9%87%91%E5%A5%96%E8%A1%A5%E3%80%82" display="http://www.shandong.gov.cn/art/2021/3/25/art_116200_405984.html#:~:text=%E6%97%B6%E9%97%B4%EF%BC%9A2021-03-25%2010%3A04,%E6%9D%A5%E6%BA%90%EF%BC%9A%E5%A4%A7%E4%BC%97%E6%97%A5%E6%8A%A5%20%E6%97%A5%E5%89%8D%EF%BC%8C%E6%B5%8E%E5%8D%97%E5%B8%82%E5%87%BA%E5%8F%B0%E6%84%8F%E8%A7%81%EF%BC%8C%E5%AF%B9%E4%BA%8E%E7%BB%BF%E8%89%B2%E5%BB%BA%E7%AD%91%E4%BA%88%E4%BB%A5%E6%94%BF%E7%AD%96%E6%94%AF%E6%8C%81%EF%BC%8C%E7%AC%A6%E5%90%88%E6%9D%A1%E4%BB%B6%E7%9A%84%E5%8F%AF%E8%8E%B7%E5%BE%97%E5%AE%B9%E7%A7%AF%E7%8E%87%E5%A5%96%E5%8A%B1%EF%BC%8C%E5%8A%9E%E7%90%86%E9%A2%84%E5%94%AE%E8%AE%B8%E5%8F%AF%E3%80%81%E8%B5%84%E9%87%91%E7%9B%91%E7%AE%A1%E4%BA%AB%E5%8F%97%E4%BC%98%E6%83%A0%EF%BC%8C%E9%81%87%E5%88%B0%E9%87%8D%E6%B1%A1%E6%9F%93%E5%A4%A9%E6%B0%94%E2%85%A1%E7%BA%A7%E5%8F%8A%E4%BB%A5%E4%B8%8B%E5%BA%94%E6%80%A5%E5%93%8D%E5%BA%94%E5%8F%AF%E4%B8%8D%E5%81%9C%E5%B7%A5%EF%BC%8C%E9%87%87%E7%94%A8%E5%86%8D%E7%94%9F%E8%B5%84%E6%BA%90%E5%8F%96%E6%9A%96%E4%BA%88%E4%BB%A5%E8%B5%84%E9%87%91%E5%A5%96%E8%A1%A5%E3%80%82"/>
    <hyperlink ref="AG103" r:id="rId182"/>
    <hyperlink ref="AG105" r:id="rId183"/>
    <hyperlink ref="AG107" r:id="rId184"/>
    <hyperlink ref="AG106" r:id="rId185" tooltip="http://www.penglai.gov.cn/art/2021/8/13/art_44966_15730.html"/>
    <hyperlink ref="AG104" r:id="rId186"/>
    <hyperlink ref="AL106" r:id="rId187" tooltip="http://www.penglai.gov.cn/art/2021/8/13/art_44966_15730.html"/>
    <hyperlink ref="E102" r:id="rId188"/>
    <hyperlink ref="E103" r:id="rId189"/>
    <hyperlink ref="E104" r:id="rId190"/>
    <hyperlink ref="E105" r:id="rId191"/>
    <hyperlink ref="E106" r:id="rId192"/>
    <hyperlink ref="E107" r:id="rId193"/>
    <hyperlink ref="AC111" r:id="rId194"/>
    <hyperlink ref="AC158" r:id="rId195"/>
    <hyperlink ref="AG155" r:id="rId196"/>
    <hyperlink ref="AG156" r:id="rId197" display="http://www.gbwindows.cn/news/14883.html"/>
    <hyperlink ref="AG157" r:id="rId198" display="http://www.gbwindows.cn/news/14883.html"/>
    <hyperlink ref="AG158" r:id="rId199" display="http://www.gbwindows.cn/news/14883.html"/>
    <hyperlink ref="AG159" r:id="rId200" display="http://www.gbwindows.cn/news/14883.html"/>
    <hyperlink ref="AL155" r:id="rId201"/>
    <hyperlink ref="AL156" r:id="rId202"/>
    <hyperlink ref="AL157" r:id="rId203"/>
    <hyperlink ref="AL158" r:id="rId204"/>
    <hyperlink ref="AL159" r:id="rId205"/>
    <hyperlink ref="AG168" r:id="rId206" display="http://www.gbwindows.org/wap/news/15574.html"/>
    <hyperlink ref="AC182" r:id="rId207"/>
    <hyperlink ref="AG182" r:id="rId208" tooltip="https://www.xining.gov.cn/zwgk/zc/gz/202112/t20211224_162909.html     https://cxjsj.xining.gov.cn/zwgk/zcjd/202111/t20211105_157940.html"/>
    <hyperlink ref="AL181" r:id="rId209"/>
    <hyperlink ref="E181" r:id="rId210"/>
    <hyperlink ref="AG178" r:id="rId211" tooltip="https://zjj.xa.gov.cn/zw/zfxxgkml/zwzt/fzzfjs/zdwj/6064476bf8fd1c20730289e1.html"/>
    <hyperlink ref="E177" r:id="rId212"/>
    <hyperlink ref="AC180" r:id="rId213"/>
    <hyperlink ref="AC179" r:id="rId214"/>
    <hyperlink ref="U179" r:id="rId215"/>
    <hyperlink ref="AG179" r:id="rId216" tooltip="http://zjt.gansu.gov.cn/zjt/c115381/202204/2004707.shtml 及 http://zjt.gansu.gov.cn/zjt/c115381/202212/2164024.shtml"/>
    <hyperlink ref="AG180" r:id="rId217" tooltip="http://zjt.gansu.gov.cn/zjt/c115381/202204/2004707.shtml 及 http://zjt.gansu.gov.cn/zjt/c115381/202212/2164024.shtml" display="http://zjt.gansu.gov.cn/zjt/c115381/202204/2004707.shtml 及 http://zjt.gansu.gov.cn/zjt/c115381/202212/2164024.shtml"/>
    <hyperlink ref="U180" r:id="rId218" display="http://xt12366.com/index.php/Fagui/newshow/id/7251/search/*.htm"/>
    <hyperlink ref="AL179" r:id="rId219"/>
    <hyperlink ref="AL180" r:id="rId220" display="http://www.gansu.gov.cn/art/c103795/c103869/c103878/201709/212857.shtml"/>
    <hyperlink ref="E179" r:id="rId221"/>
    <hyperlink ref="E180" r:id="rId222" display="http://gansu.chinatax.gov.cn/col/col160/"/>
    <hyperlink ref="AC210" r:id="rId223"/>
    <hyperlink ref="AC211:AC216" r:id="rId224" display="https://www.nmg.gov.cn/zwgk/zfxxgk/zfxxgkml/gzxzgfxwj/xzgfxwj/202012/t20201208_313889.html"/>
    <hyperlink ref="U210" r:id="rId225"/>
    <hyperlink ref="U211" r:id="rId226" display="https://www.nmg.gov.cn/zwgk/zfgb/2019n_4716/201908/201905/t20190513_306844.html"/>
    <hyperlink ref="U212" r:id="rId227" display="https://www.nmg.gov.cn/zwgk/zfgb/2019n_4716/201908/201905/t20190513_306844.html"/>
    <hyperlink ref="U213" r:id="rId228" display="https://www.nmg.gov.cn/zwgk/zfgb/2019n_4716/201908/201905/t20190513_306844.html"/>
    <hyperlink ref="U214" r:id="rId229" display="https://www.nmg.gov.cn/zwgk/zfgb/2019n_4716/201908/201905/t20190513_306844.html"/>
    <hyperlink ref="U215" r:id="rId230" display="https://www.nmg.gov.cn/zwgk/zfgb/2019n_4716/201908/201905/t20190513_306844.html"/>
    <hyperlink ref="U216" r:id="rId231" display="https://www.nmg.gov.cn/zwgk/zfgb/2019n_4716/201908/201905/t20190513_306844.html"/>
    <hyperlink ref="AG210" r:id="rId232" tooltip="https://www.nmg.gov.cn/zwgk/zfxxgk/zfxxgkml/gzxzgfxwj/xzgfxwj/202104/t20210420_1413299.html"/>
    <hyperlink ref="AG211" r:id="rId233" tooltip="https://www.nmg.gov.cn/zwgk/zfxxgk/zfxxgkml/gzxzgfxwj/xzgfxwj/202104/t20210420_1413299.html" display="https://www.nmg.gov.cn/zwgk/zfxxgk/zfxxgkml/gzxzgfxwj/xzgfxwj/202104/t20210420_1413299.html"/>
    <hyperlink ref="AG212" r:id="rId234" tooltip="https://www.nmg.gov.cn/zwgk/zfxxgk/zfxxgkml/gzxzgfxwj/xzgfxwj/202104/t20210420_1413299.html" display="https://www.nmg.gov.cn/zwgk/zfxxgk/zfxxgkml/gzxzgfxwj/xzgfxwj/202104/t20210420_1413299.html"/>
    <hyperlink ref="AG213" r:id="rId235" tooltip="https://www.nmg.gov.cn/zwgk/zfxxgk/zfxxgkml/gzxzgfxwj/xzgfxwj/202104/t20210420_1413299.html" display="https://www.nmg.gov.cn/zwgk/zfxxgk/zfxxgkml/gzxzgfxwj/xzgfxwj/202104/t20210420_1413299.html"/>
    <hyperlink ref="AG214" r:id="rId236" tooltip="https://www.nmg.gov.cn/zwgk/zfxxgk/zfxxgkml/gzxzgfxwj/xzgfxwj/202104/t20210420_1413299.html" display="https://www.nmg.gov.cn/zwgk/zfxxgk/zfxxgkml/gzxzgfxwj/xzgfxwj/202104/t20210420_1413299.html"/>
    <hyperlink ref="AG215" r:id="rId237" tooltip="https://www.nmg.gov.cn/zwgk/zfxxgk/zfxxgkml/gzxzgfxwj/xzgfxwj/202104/t20210420_1413299.html" display="https://www.nmg.gov.cn/zwgk/zfxxgk/zfxxgkml/gzxzgfxwj/xzgfxwj/202104/t20210420_1413299.html"/>
    <hyperlink ref="AG216" r:id="rId238" tooltip="https://www.nmg.gov.cn/zwgk/zfxxgk/zfxxgkml/gzxzgfxwj/xzgfxwj/202104/t20210420_1413299.html" display="https://www.nmg.gov.cn/zwgk/zfxxgk/zfxxgkml/gzxzgfxwj/xzgfxwj/202104/t20210420_1413299.html"/>
    <hyperlink ref="AL210" r:id="rId239"/>
    <hyperlink ref="AL211" r:id="rId240" display="https://zjt.nmg.gov.cn/zwgk/zfxxgkn/fdzdgknr/bmwj/202306/t20230605_2326280.html"/>
    <hyperlink ref="AL212" r:id="rId241" display="https://zjt.nmg.gov.cn/zwgk/zfxxgkn/fdzdgknr/bmwj/202306/t20230605_2326280.html"/>
    <hyperlink ref="AL213" r:id="rId242" display="https://zjt.nmg.gov.cn/zwgk/zfxxgkn/fdzdgknr/bmwj/202306/t20230605_2326280.html"/>
    <hyperlink ref="AL214" r:id="rId243" display="https://zjt.nmg.gov.cn/zwgk/zfxxgkn/fdzdgknr/bmwj/202306/t20230605_2326280.html"/>
    <hyperlink ref="AL215" r:id="rId244" display="https://zjt.nmg.gov.cn/zwgk/zfxxgkn/fdzdgknr/bmwj/202306/t20230605_2326280.html"/>
    <hyperlink ref="AL216" r:id="rId245" display="https://zjt.nmg.gov.cn/zwgk/zfxxgkn/fdzdgknr/bmwj/202306/t20230605_2326280.html"/>
    <hyperlink ref="E210" r:id="rId246"/>
    <hyperlink ref="E211:E216" r:id="rId247" display="http://neimenggu.chinatax.gov.cn/"/>
    <hyperlink ref="U163" r:id="rId248"/>
    <hyperlink ref="U164:U166" r:id="rId249" display="http://zfcxjst.hlj.gov.cn/zfcxjst/c114938/200709/c00_31211692.shtml"/>
    <hyperlink ref="AG163" r:id="rId250"/>
    <hyperlink ref="AL163" r:id="rId251"/>
    <hyperlink ref="AG164:AG166" r:id="rId252" display="https://www.renrendoc.com/paper/287700738.html"/>
    <hyperlink ref="AG167" r:id="rId253"/>
    <hyperlink ref="AL164:AL166" r:id="rId254" display="http://zfcxjst.hlj.gov.cn/zfcxjst/c114774/202106/c00_31449911.shtml"/>
    <hyperlink ref="U48" r:id="rId255"/>
    <hyperlink ref="AG48" r:id="rId256"/>
    <hyperlink ref="AG49" r:id="rId257" display="http://www.jiangsu.gov.cn/jsearchfront/search.do?websiteid=320000000000000&amp;searchid=12&amp;pg=&amp;p=1&amp;tpl=38&amp;serviceType=&amp;cateid=29&amp;q=%E7%BB%BF%E8%89%B2%E5%BB%BA%E7%AD%91&amp;pq=&amp;oq=&amp;eq=&amp;pos=&amp;sortType=0&amp;begin=&amp;end="/>
    <hyperlink ref="AG50" r:id="rId258" display="http://www.jiangsu.gov.cn/jsearchfront/search.do?websiteid=320000000000000&amp;searchid=12&amp;pg=&amp;p=1&amp;tpl=38&amp;serviceType=&amp;cateid=29&amp;q=%E7%BB%BF%E8%89%B2%E5%BB%BA%E7%AD%91&amp;pq=&amp;oq=&amp;eq=&amp;pos=&amp;sortType=0&amp;begin=&amp;end="/>
    <hyperlink ref="AG53" r:id="rId259" display="http://www.jiangsu.gov.cn/jsearchfront/search.do?websiteid=320000000000000&amp;searchid=12&amp;pg=&amp;p=1&amp;tpl=38&amp;serviceType=&amp;cateid=29&amp;q=%E7%BB%BF%E8%89%B2%E5%BB%BA%E7%AD%91&amp;pq=&amp;oq=&amp;eq=&amp;pos=&amp;sortType=0&amp;begin=&amp;end="/>
    <hyperlink ref="AG57" r:id="rId260" display="http://www.jiangsu.gov.cn/jsearchfront/search.do?websiteid=320000000000000&amp;searchid=12&amp;pg=&amp;p=1&amp;tpl=38&amp;serviceType=&amp;cateid=29&amp;q=%E7%BB%BF%E8%89%B2%E5%BB%BA%E7%AD%91&amp;pq=&amp;oq=&amp;eq=&amp;pos=&amp;sortType=0&amp;begin=&amp;end="/>
    <hyperlink ref="AL48" r:id="rId261"/>
    <hyperlink ref="AL49" r:id="rId262" display="http://zjj.suqian.gov.cn/szjj/zcfg/201812/9119b47dfa644b7b9e92c455e3bbd4fa.shtml"/>
    <hyperlink ref="AL50" r:id="rId263" display="http://zjj.suqian.gov.cn/szjj/zcfg/201812/9119b47dfa644b7b9e92c455e3bbd4fa.shtml"/>
    <hyperlink ref="AL53" r:id="rId264" display="http://zjj.suqian.gov.cn/szjj/zcfg/201812/9119b47dfa644b7b9e92c455e3bbd4fa.shtml"/>
    <hyperlink ref="AL57" r:id="rId265" display="http://zjj.suqian.gov.cn/szjj/zcfg/201812/9119b47dfa644b7b9e92c455e3bbd4fa.shtml"/>
    <hyperlink ref="E48" r:id="rId266"/>
    <hyperlink ref="AG58" r:id="rId267"/>
    <hyperlink ref="AL58" r:id="rId268"/>
    <hyperlink ref="U59" r:id="rId269"/>
    <hyperlink ref="AC59" r:id="rId270" display="https://www.zj.gov.cn/art/2014/2/21/art_1229203589_1849543.html"/>
    <hyperlink ref="AC61" r:id="rId271"/>
    <hyperlink ref="AC69" r:id="rId272"/>
    <hyperlink ref="AC70" r:id="rId273"/>
    <hyperlink ref="AC78" r:id="rId274"/>
    <hyperlink ref="U61" r:id="rId275"/>
    <hyperlink ref="U69" r:id="rId276"/>
    <hyperlink ref="U70" r:id="rId277"/>
    <hyperlink ref="U78" r:id="rId278"/>
    <hyperlink ref="AG59" r:id="rId279"/>
    <hyperlink ref="AL59" r:id="rId280"/>
    <hyperlink ref="AL61" r:id="rId281"/>
    <hyperlink ref="AG69" r:id="rId282"/>
    <hyperlink ref="AG70" r:id="rId283"/>
    <hyperlink ref="AL70" r:id="rId284"/>
    <hyperlink ref="AG78" r:id="rId285"/>
    <hyperlink ref="AL78" r:id="rId286"/>
    <hyperlink ref="AC136" r:id="rId287" tooltip="http://www.yiyang.gov.cn/czj/5786/content_380203.html"/>
    <hyperlink ref="U136" r:id="rId288"/>
    <hyperlink ref="AG136" r:id="rId289"/>
    <hyperlink ref="AL136" r:id="rId290"/>
    <hyperlink ref="E136" r:id="rId291"/>
    <hyperlink ref="E134:E135" r:id="rId292" display="http://hunan.chinatax.gov.cn/yi/search"/>
    <hyperlink ref="AC185" r:id="rId293"/>
    <hyperlink ref="AC186:AC209" r:id="rId294" display="http://www.wlmq.gov.cn/fjbm/fjw/zwgk/482559.htm"/>
    <hyperlink ref="U185" r:id="rId295"/>
    <hyperlink ref="U186" r:id="rId296" display="https://xinjiang.chinatax.gov.cn/sszc/zxwj/202108/t20210817_88638.htm"/>
    <hyperlink ref="U187" r:id="rId297" display="https://xinjiang.chinatax.gov.cn/sszc/zxwj/202108/t20210817_88638.htm"/>
    <hyperlink ref="U188" r:id="rId298" display="https://xinjiang.chinatax.gov.cn/sszc/zxwj/202108/t20210817_88638.htm"/>
    <hyperlink ref="U189" r:id="rId299" display="https://xinjiang.chinatax.gov.cn/sszc/zxwj/202108/t20210817_88638.htm"/>
    <hyperlink ref="U190" r:id="rId300" display="https://xinjiang.chinatax.gov.cn/sszc/zxwj/202108/t20210817_88638.htm"/>
    <hyperlink ref="U191" r:id="rId301" display="https://xinjiang.chinatax.gov.cn/sszc/zxwj/202108/t20210817_88638.htm"/>
    <hyperlink ref="U192" r:id="rId302" display="https://xinjiang.chinatax.gov.cn/sszc/zxwj/202108/t20210817_88638.htm"/>
    <hyperlink ref="U193" r:id="rId303" display="https://xinjiang.chinatax.gov.cn/sszc/zxwj/202108/t20210817_88638.htm"/>
    <hyperlink ref="U194" r:id="rId304" display="https://xinjiang.chinatax.gov.cn/sszc/zxwj/202108/t20210817_88638.htm"/>
    <hyperlink ref="U195" r:id="rId305" display="https://xinjiang.chinatax.gov.cn/sszc/zxwj/202108/t20210817_88638.htm"/>
    <hyperlink ref="U196" r:id="rId306" display="https://xinjiang.chinatax.gov.cn/sszc/zxwj/202108/t20210817_88638.htm"/>
    <hyperlink ref="U197" r:id="rId307" display="https://xinjiang.chinatax.gov.cn/sszc/zxwj/202108/t20210817_88638.htm"/>
    <hyperlink ref="U198" r:id="rId308" display="https://xinjiang.chinatax.gov.cn/sszc/zxwj/202108/t20210817_88638.htm"/>
    <hyperlink ref="U199" r:id="rId309" display="https://xinjiang.chinatax.gov.cn/sszc/zxwj/202108/t20210817_88638.htm"/>
    <hyperlink ref="U200" r:id="rId310" display="https://xinjiang.chinatax.gov.cn/sszc/zxwj/202108/t20210817_88638.htm"/>
    <hyperlink ref="U201" r:id="rId311" display="https://xinjiang.chinatax.gov.cn/sszc/zxwj/202108/t20210817_88638.htm"/>
    <hyperlink ref="U202" r:id="rId312" display="https://xinjiang.chinatax.gov.cn/sszc/zxwj/202108/t20210817_88638.htm"/>
    <hyperlink ref="U203" r:id="rId313" display="https://xinjiang.chinatax.gov.cn/sszc/zxwj/202108/t20210817_88638.htm"/>
    <hyperlink ref="U204" r:id="rId314" display="https://xinjiang.chinatax.gov.cn/sszc/zxwj/202108/t20210817_88638.htm"/>
    <hyperlink ref="U205" r:id="rId315" display="https://xinjiang.chinatax.gov.cn/sszc/zxwj/202108/t20210817_88638.htm"/>
    <hyperlink ref="U206" r:id="rId316" display="https://xinjiang.chinatax.gov.cn/sszc/zxwj/202108/t20210817_88638.htm"/>
    <hyperlink ref="U207" r:id="rId317" display="https://xinjiang.chinatax.gov.cn/sszc/zxwj/202108/t20210817_88638.htm"/>
    <hyperlink ref="U208" r:id="rId318" display="https://xinjiang.chinatax.gov.cn/sszc/zxwj/202108/t20210817_88638.htm"/>
    <hyperlink ref="U209" r:id="rId319" display="https://xinjiang.chinatax.gov.cn/sszc/zxwj/202108/t20210817_88638.htm"/>
    <hyperlink ref="AG185" r:id="rId320"/>
    <hyperlink ref="AL185" r:id="rId321"/>
    <hyperlink ref="AG186" r:id="rId322" display="http://zjt.xinjiang.gov.cn/xjzjt/c113210/202005/a0bb2e9ae254483aaac90ef1ebb971a1.shtml"/>
    <hyperlink ref="AG187" r:id="rId323" display="http://zjt.xinjiang.gov.cn/xjzjt/c113210/202005/a0bb2e9ae254483aaac90ef1ebb971a1.shtml"/>
    <hyperlink ref="AG188" r:id="rId324" display="http://zjt.xinjiang.gov.cn/xjzjt/c113210/202005/a0bb2e9ae254483aaac90ef1ebb971a1.shtml"/>
    <hyperlink ref="AG189" r:id="rId325" display="http://zjt.xinjiang.gov.cn/xjzjt/c113210/202005/a0bb2e9ae254483aaac90ef1ebb971a1.shtml"/>
    <hyperlink ref="AG190" r:id="rId326" display="http://zjt.xinjiang.gov.cn/xjzjt/c113210/202005/a0bb2e9ae254483aaac90ef1ebb971a1.shtml"/>
    <hyperlink ref="AG191" r:id="rId327" display="http://zjt.xinjiang.gov.cn/xjzjt/c113210/202005/a0bb2e9ae254483aaac90ef1ebb971a1.shtml"/>
    <hyperlink ref="AG192" r:id="rId328" display="http://zjt.xinjiang.gov.cn/xjzjt/c113210/202005/a0bb2e9ae254483aaac90ef1ebb971a1.shtml"/>
    <hyperlink ref="AG193" r:id="rId329" display="http://zjt.xinjiang.gov.cn/xjzjt/c113210/202005/a0bb2e9ae254483aaac90ef1ebb971a1.shtml"/>
    <hyperlink ref="AG194" r:id="rId330" display="http://zjt.xinjiang.gov.cn/xjzjt/c113210/202005/a0bb2e9ae254483aaac90ef1ebb971a1.shtml"/>
    <hyperlink ref="AG195" r:id="rId331" display="http://zjt.xinjiang.gov.cn/xjzjt/c113210/202005/a0bb2e9ae254483aaac90ef1ebb971a1.shtml"/>
    <hyperlink ref="AG196" r:id="rId332" display="http://zjt.xinjiang.gov.cn/xjzjt/c113210/202005/a0bb2e9ae254483aaac90ef1ebb971a1.shtml"/>
    <hyperlink ref="AG197" r:id="rId333" display="http://zjt.xinjiang.gov.cn/xjzjt/c113210/202005/a0bb2e9ae254483aaac90ef1ebb971a1.shtml"/>
    <hyperlink ref="AG198" r:id="rId334" display="http://zjt.xinjiang.gov.cn/xjzjt/c113210/202005/a0bb2e9ae254483aaac90ef1ebb971a1.shtml"/>
    <hyperlink ref="AG199" r:id="rId335" display="http://zjt.xinjiang.gov.cn/xjzjt/c113210/202005/a0bb2e9ae254483aaac90ef1ebb971a1.shtml"/>
    <hyperlink ref="AG200" r:id="rId336" display="http://zjt.xinjiang.gov.cn/xjzjt/c113210/202005/a0bb2e9ae254483aaac90ef1ebb971a1.shtml"/>
    <hyperlink ref="AG201" r:id="rId337" display="http://zjt.xinjiang.gov.cn/xjzjt/c113210/202005/a0bb2e9ae254483aaac90ef1ebb971a1.shtml"/>
    <hyperlink ref="AG202" r:id="rId338" display="http://zjt.xinjiang.gov.cn/xjzjt/c113210/202005/a0bb2e9ae254483aaac90ef1ebb971a1.shtml"/>
    <hyperlink ref="AG203" r:id="rId339" display="http://zjt.xinjiang.gov.cn/xjzjt/c113210/202005/a0bb2e9ae254483aaac90ef1ebb971a1.shtml"/>
    <hyperlink ref="AG204" r:id="rId340" display="http://zjt.xinjiang.gov.cn/xjzjt/c113210/202005/a0bb2e9ae254483aaac90ef1ebb971a1.shtml"/>
    <hyperlink ref="AG205" r:id="rId341" display="http://zjt.xinjiang.gov.cn/xjzjt/c113210/202005/a0bb2e9ae254483aaac90ef1ebb971a1.shtml"/>
    <hyperlink ref="AG206" r:id="rId342" display="http://zjt.xinjiang.gov.cn/xjzjt/c113210/202005/a0bb2e9ae254483aaac90ef1ebb971a1.shtml"/>
    <hyperlink ref="AG207" r:id="rId343" display="http://zjt.xinjiang.gov.cn/xjzjt/c113210/202005/a0bb2e9ae254483aaac90ef1ebb971a1.shtml"/>
    <hyperlink ref="AG208" r:id="rId344" display="http://zjt.xinjiang.gov.cn/xjzjt/c113210/202005/a0bb2e9ae254483aaac90ef1ebb971a1.shtml"/>
    <hyperlink ref="AG209" r:id="rId345" display="http://zjt.xinjiang.gov.cn/xjzjt/c113210/202005/a0bb2e9ae254483aaac90ef1ebb971a1.shtml"/>
    <hyperlink ref="AL186" r:id="rId346" display="http://zjt.xinjiang.gov.cn/xjzjt/c113210/201711/8507df591c8a4224ab85172f16f9dcf5.shtml"/>
    <hyperlink ref="AL187" r:id="rId347" display="http://zjt.xinjiang.gov.cn/xjzjt/c113210/201711/8507df591c8a4224ab85172f16f9dcf5.shtml"/>
    <hyperlink ref="AL188" r:id="rId348" display="http://zjt.xinjiang.gov.cn/xjzjt/c113210/201711/8507df591c8a4224ab85172f16f9dcf5.shtml"/>
    <hyperlink ref="AL189" r:id="rId349" display="http://zjt.xinjiang.gov.cn/xjzjt/c113210/201711/8507df591c8a4224ab85172f16f9dcf5.shtml"/>
    <hyperlink ref="AL190" r:id="rId350" display="http://zjt.xinjiang.gov.cn/xjzjt/c113210/201711/8507df591c8a4224ab85172f16f9dcf5.shtml"/>
    <hyperlink ref="AL191" r:id="rId351" display="http://zjt.xinjiang.gov.cn/xjzjt/c113210/201711/8507df591c8a4224ab85172f16f9dcf5.shtml"/>
    <hyperlink ref="AL192" r:id="rId352" display="http://zjt.xinjiang.gov.cn/xjzjt/c113210/201711/8507df591c8a4224ab85172f16f9dcf5.shtml"/>
    <hyperlink ref="AL193" r:id="rId353" display="http://zjt.xinjiang.gov.cn/xjzjt/c113210/201711/8507df591c8a4224ab85172f16f9dcf5.shtml"/>
    <hyperlink ref="AL194" r:id="rId354" display="http://zjt.xinjiang.gov.cn/xjzjt/c113210/201711/8507df591c8a4224ab85172f16f9dcf5.shtml"/>
    <hyperlink ref="AL195" r:id="rId355" display="http://zjt.xinjiang.gov.cn/xjzjt/c113210/201711/8507df591c8a4224ab85172f16f9dcf5.shtml"/>
    <hyperlink ref="AL196" r:id="rId356" display="http://zjt.xinjiang.gov.cn/xjzjt/c113210/201711/8507df591c8a4224ab85172f16f9dcf5.shtml"/>
    <hyperlink ref="AL197" r:id="rId357" display="http://zjt.xinjiang.gov.cn/xjzjt/c113210/201711/8507df591c8a4224ab85172f16f9dcf5.shtml"/>
    <hyperlink ref="AL198" r:id="rId358" display="http://zjt.xinjiang.gov.cn/xjzjt/c113210/201711/8507df591c8a4224ab85172f16f9dcf5.shtml"/>
    <hyperlink ref="AL199" r:id="rId359" display="http://zjt.xinjiang.gov.cn/xjzjt/c113210/201711/8507df591c8a4224ab85172f16f9dcf5.shtml"/>
    <hyperlink ref="AL200" r:id="rId360" display="http://zjt.xinjiang.gov.cn/xjzjt/c113210/201711/8507df591c8a4224ab85172f16f9dcf5.shtml"/>
    <hyperlink ref="AL201" r:id="rId361" display="http://zjt.xinjiang.gov.cn/xjzjt/c113210/201711/8507df591c8a4224ab85172f16f9dcf5.shtml"/>
    <hyperlink ref="AL202" r:id="rId362" display="http://zjt.xinjiang.gov.cn/xjzjt/c113210/201711/8507df591c8a4224ab85172f16f9dcf5.shtml"/>
    <hyperlink ref="AL203" r:id="rId363" display="http://zjt.xinjiang.gov.cn/xjzjt/c113210/201711/8507df591c8a4224ab85172f16f9dcf5.shtml"/>
    <hyperlink ref="AL204" r:id="rId364" display="http://zjt.xinjiang.gov.cn/xjzjt/c113210/201711/8507df591c8a4224ab85172f16f9dcf5.shtml"/>
    <hyperlink ref="AL205" r:id="rId365" display="http://zjt.xinjiang.gov.cn/xjzjt/c113210/201711/8507df591c8a4224ab85172f16f9dcf5.shtml"/>
    <hyperlink ref="AL206" r:id="rId366" display="http://zjt.xinjiang.gov.cn/xjzjt/c113210/201711/8507df591c8a4224ab85172f16f9dcf5.shtml"/>
    <hyperlink ref="AL207" r:id="rId367" display="http://zjt.xinjiang.gov.cn/xjzjt/c113210/201711/8507df591c8a4224ab85172f16f9dcf5.shtml"/>
    <hyperlink ref="AL208" r:id="rId368" display="http://zjt.xinjiang.gov.cn/xjzjt/c113210/201711/8507df591c8a4224ab85172f16f9dcf5.shtml"/>
    <hyperlink ref="AL209" r:id="rId369" display="http://zjt.xinjiang.gov.cn/xjzjt/c113210/201711/8507df591c8a4224ab85172f16f9dcf5.shtml"/>
    <hyperlink ref="E185" r:id="rId370"/>
    <hyperlink ref="E186:E209" r:id="rId371" display="https://xinjiang.chinatax.gov.cn/xjportal/pages/zwgkx/XzwgkAction.do?type=detail&amp;docId=94533&amp;dq=qj"/>
    <hyperlink ref="AL183" r:id="rId372"/>
    <hyperlink ref="AG183" r:id="rId373"/>
    <hyperlink ref="U183" r:id="rId374"/>
    <hyperlink ref="E183" r:id="rId375"/>
    <hyperlink ref="U153" r:id="rId376" tooltip="https://xizang.chinatax.gov.cn/art/2011/5/11/art_5513_178559.html"/>
    <hyperlink ref="AG153" r:id="rId377"/>
    <hyperlink ref="AL153" r:id="rId378"/>
    <hyperlink ref="E153" r:id="rId379"/>
    <hyperlink ref="E154" r:id="rId380"/>
    <hyperlink ref="L33" r:id="rId381"/>
    <hyperlink ref="AC35" r:id="rId382"/>
    <hyperlink ref="AC36" r:id="rId383"/>
    <hyperlink ref="AC34" r:id="rId384"/>
    <hyperlink ref="AC37" r:id="rId385"/>
    <hyperlink ref="U36" r:id="rId386"/>
    <hyperlink ref="U33" r:id="rId387"/>
    <hyperlink ref="U35" r:id="rId388"/>
    <hyperlink ref="U34" r:id="rId389"/>
    <hyperlink ref="U37" r:id="rId390"/>
    <hyperlink ref="AG36" r:id="rId391" tooltip="http://zjj.nanning.gov.cn/dtzx/tzgg/zhgl/t1612557.html"/>
    <hyperlink ref="AG35" r:id="rId392" tooltip="http://zjj.nanning.gov.cn/dtzx/tzgg/zhgl/t1612557.html"/>
    <hyperlink ref="AG33" r:id="rId393" tooltip="http://www.liuzhou.gov.cn/zwgk/zcwj/lzf/t19700101_3201811.shtml"/>
    <hyperlink ref="AG34" r:id="rId394"/>
    <hyperlink ref="AG37" r:id="rId395"/>
    <hyperlink ref="AL35" r:id="rId396"/>
    <hyperlink ref="AL36" r:id="rId397"/>
    <hyperlink ref="AL33" r:id="rId398"/>
    <hyperlink ref="AL37" r:id="rId399"/>
    <hyperlink ref="AL34" r:id="rId400"/>
    <hyperlink ref="E32" r:id="rId401" tooltip="http://guangxi.chinatax.gov.cn/liuzhou"/>
    <hyperlink ref="AC108" r:id="rId402"/>
    <hyperlink ref="U108" r:id="rId403"/>
    <hyperlink ref="L108" r:id="rId404"/>
    <hyperlink ref="L48" r:id="rId405"/>
    <hyperlink ref="U53" r:id="rId406"/>
    <hyperlink ref="U51" r:id="rId407"/>
    <hyperlink ref="AG51" r:id="rId408" display="http://www.jiangsu.gov.cn/jsearchfront/search.do?websiteid=320000000000000&amp;searchid=12&amp;pg=&amp;p=1&amp;tpl=38&amp;serviceType=&amp;cateid=29&amp;q=%E7%BB%BF%E8%89%B2%E5%BB%BA%E7%AD%91&amp;pq=&amp;oq=&amp;eq=&amp;pos=&amp;sortType=0&amp;begin=&amp;end="/>
    <hyperlink ref="AL51" r:id="rId409" display="http://zjj.suqian.gov.cn/szjj/zcfg/201812/9119b47dfa644b7b9e92c455e3bbd4fa.shtml"/>
    <hyperlink ref="E76" r:id="rId410"/>
    <hyperlink ref="U76" r:id="rId411"/>
    <hyperlink ref="AC76" r:id="rId412"/>
    <hyperlink ref="AC135" r:id="rId413"/>
    <hyperlink ref="L135" r:id="rId414"/>
    <hyperlink ref="U135" r:id="rId415"/>
    <hyperlink ref="L65" r:id="rId416"/>
    <hyperlink ref="U65" r:id="rId417"/>
    <hyperlink ref="AC67" r:id="rId418"/>
    <hyperlink ref="Y65" r:id="rId419"/>
    <hyperlink ref="AC65" r:id="rId420"/>
    <hyperlink ref="AC139" r:id="rId421"/>
    <hyperlink ref="L138:L147" r:id="rId422" display="http://www.santai.gov.cn/jrst/stxw/43371473.html"/>
    <hyperlink ref="AC83" r:id="rId423"/>
    <hyperlink ref="L83" r:id="rId424"/>
    <hyperlink ref="L21" r:id="rId425"/>
    <hyperlink ref="U21" r:id="rId426"/>
    <hyperlink ref="AC21" r:id="rId427"/>
    <hyperlink ref="AC9" r:id="rId428"/>
    <hyperlink ref="L9" r:id="rId429"/>
    <hyperlink ref="U5" r:id="rId430"/>
    <hyperlink ref="U6:U7" r:id="rId431" display="https://www.beijing.gov.cn/gongkai/zfxxgk/zc/gz/202112/t20211217_2564210.html?eqid=c06ac156000c87e800000003645cc9f6"/>
    <hyperlink ref="AG54" r:id="rId432" display="http://www.jiangsu.gov.cn/jsearchfront/search.do?websiteid=320000000000000&amp;searchid=12&amp;pg=&amp;p=1&amp;tpl=38&amp;serviceType=&amp;cateid=29&amp;q=%E7%BB%BF%E8%89%B2%E5%BB%BA%E7%AD%91&amp;pq=&amp;oq=&amp;eq=&amp;pos=&amp;sortType=0&amp;begin=&amp;end="/>
    <hyperlink ref="AG55" r:id="rId433" display="http://www.jiangsu.gov.cn/jsearchfront/search.do?websiteid=320000000000000&amp;searchid=12&amp;pg=&amp;p=1&amp;tpl=38&amp;serviceType=&amp;cateid=29&amp;q=%E7%BB%BF%E8%89%B2%E5%BB%BA%E7%AD%91&amp;pq=&amp;oq=&amp;eq=&amp;pos=&amp;sortType=0&amp;begin=&amp;end="/>
    <hyperlink ref="AL54" r:id="rId434" display="http://zjj.suqian.gov.cn/szjj/zcfg/201812/9119b47dfa644b7b9e92c455e3bbd4fa.shtml"/>
    <hyperlink ref="AL55" r:id="rId435" display="http://zjj.suqian.gov.cn/szjj/zcfg/201812/9119b47dfa644b7b9e92c455e3bbd4fa.shtml"/>
    <hyperlink ref="L49:L57" r:id="rId436" display="https://jiangsu.chinatax.gov.cn/art/2016/6/16/art_7716_1276.html"/>
    <hyperlink ref="E49:E57" r:id="rId437" display="https://jiangsu.chinatax.gov.cn/"/>
    <hyperlink ref="U52" r:id="rId438"/>
    <hyperlink ref="AG52" r:id="rId439" display="http://www.jiangsu.gov.cn/jsearchfront/search.do?websiteid=320000000000000&amp;searchid=12&amp;pg=&amp;p=1&amp;tpl=38&amp;serviceType=&amp;cateid=29&amp;q=%E7%BB%BF%E8%89%B2%E5%BB%BA%E7%AD%91&amp;pq=&amp;oq=&amp;eq=&amp;pos=&amp;sortType=0&amp;begin=&amp;end="/>
    <hyperlink ref="AL52" r:id="rId440" display="http://zjj.suqian.gov.cn/szjj/zcfg/201812/9119b47dfa644b7b9e92c455e3bbd4fa.shtml"/>
    <hyperlink ref="L52" r:id="rId441" display="https://jiangsu.chinatax.gov.cn/art/2016/6/16/art_7716_1276.html"/>
    <hyperlink ref="E52" r:id="rId442"/>
    <hyperlink ref="AC54" r:id="rId443"/>
    <hyperlink ref="U54" r:id="rId444"/>
    <hyperlink ref="U49" r:id="rId445"/>
    <hyperlink ref="U57" r:id="rId446"/>
    <hyperlink ref="U55" r:id="rId447"/>
    <hyperlink ref="U50" r:id="rId448"/>
    <hyperlink ref="AC89" r:id="rId449"/>
    <hyperlink ref="AC90" r:id="rId450"/>
    <hyperlink ref="AC91" r:id="rId451"/>
    <hyperlink ref="AC92" r:id="rId452"/>
    <hyperlink ref="AC93" r:id="rId453"/>
    <hyperlink ref="AC94" r:id="rId454"/>
    <hyperlink ref="AC95" r:id="rId455"/>
    <hyperlink ref="AC96" r:id="rId456"/>
    <hyperlink ref="AC97" r:id="rId457"/>
    <hyperlink ref="AC98" r:id="rId458"/>
    <hyperlink ref="AC99" r:id="rId459"/>
    <hyperlink ref="AC100" r:id="rId460"/>
    <hyperlink ref="E108:E111" r:id="rId461" display="https://shandong.chinatax.gov.cn/col/col48/"/>
    <hyperlink ref="AC109" r:id="rId462"/>
    <hyperlink ref="L109" r:id="rId463"/>
    <hyperlink ref="L121" r:id="rId464"/>
    <hyperlink ref="AC63" r:id="rId465"/>
    <hyperlink ref="L63" r:id="rId466"/>
    <hyperlink ref="U63" r:id="rId467"/>
    <hyperlink ref="U84" r:id="rId468"/>
    <hyperlink ref="AC84" r:id="rId469"/>
    <hyperlink ref="AC85" r:id="rId470"/>
    <hyperlink ref="AC172" r:id="rId471"/>
    <hyperlink ref="AC62" r:id="rId472"/>
    <hyperlink ref="L77" r:id="rId473"/>
    <hyperlink ref="AC77" r:id="rId474"/>
    <hyperlink ref="U62" r:id="rId475"/>
    <hyperlink ref="AC176" r:id="rId476"/>
    <hyperlink ref="AC88" r:id="rId477"/>
    <hyperlink ref="L88" r:id="rId478"/>
    <hyperlink ref="AC23" r:id="rId479"/>
    <hyperlink ref="L23" r:id="rId480"/>
    <hyperlink ref="E110" r:id="rId481" display="https://shandong.chinatax.gov.cn/col/col48/"/>
    <hyperlink ref="L110" r:id="rId482"/>
    <hyperlink ref="AC110" r:id="rId483"/>
    <hyperlink ref="L60" r:id="rId484"/>
    <hyperlink ref="U60" r:id="rId485"/>
    <hyperlink ref="AC60" r:id="rId486"/>
    <hyperlink ref="AG60" r:id="rId487"/>
    <hyperlink ref="AL60" r:id="rId488"/>
    <hyperlink ref="AC147" r:id="rId489"/>
    <hyperlink ref="L147" r:id="rId490"/>
    <hyperlink ref="L146" r:id="rId491"/>
    <hyperlink ref="L137" r:id="rId492"/>
    <hyperlink ref="L138" r:id="rId493"/>
    <hyperlink ref="L139" r:id="rId494"/>
    <hyperlink ref="L140" r:id="rId495"/>
    <hyperlink ref="L141" r:id="rId496"/>
    <hyperlink ref="L142" r:id="rId497"/>
    <hyperlink ref="L143" r:id="rId498"/>
    <hyperlink ref="L144" r:id="rId499"/>
    <hyperlink ref="L145" r:id="rId500"/>
    <hyperlink ref="AC114" r:id="rId501"/>
    <hyperlink ref="L114" r:id="rId502"/>
    <hyperlink ref="L112" r:id="rId503"/>
    <hyperlink ref="L113" r:id="rId504"/>
    <hyperlink ref="L115" r:id="rId505"/>
    <hyperlink ref="L116" r:id="rId506"/>
    <hyperlink ref="L117" r:id="rId507"/>
    <hyperlink ref="L118" r:id="rId508"/>
    <hyperlink ref="L119" r:id="rId509"/>
    <hyperlink ref="AC73" r:id="rId510"/>
    <hyperlink ref="AC170" r:id="rId511"/>
    <hyperlink ref="AC169" r:id="rId512"/>
    <hyperlink ref="AC171" r:id="rId513"/>
    <hyperlink ref="AC87" r:id="rId514"/>
    <hyperlink ref="U87" r:id="rId515"/>
    <hyperlink ref="AC86" r:id="rId516"/>
    <hyperlink ref="L66" r:id="rId517"/>
    <hyperlink ref="U66" r:id="rId518"/>
    <hyperlink ref="AC66" r:id="rId519"/>
    <hyperlink ref="AG56" r:id="rId520" display="http://www.jiangsu.gov.cn/jsearchfront/search.do?websiteid=320000000000000&amp;searchid=12&amp;pg=&amp;p=1&amp;tpl=38&amp;serviceType=&amp;cateid=29&amp;q=%E7%BB%BF%E8%89%B2%E5%BB%BA%E7%AD%91&amp;pq=&amp;oq=&amp;eq=&amp;pos=&amp;sortType=0&amp;begin=&amp;end="/>
    <hyperlink ref="AL56" r:id="rId521" display="http://zjj.suqian.gov.cn/szjj/zcfg/201812/9119b47dfa644b7b9e92c455e3bbd4fa.shtml"/>
    <hyperlink ref="L56" r:id="rId522" display="https://jiangsu.chinatax.gov.cn/art/2016/6/16/art_7716_1276.html"/>
    <hyperlink ref="E56" r:id="rId523"/>
    <hyperlink ref="AC56" r:id="rId524"/>
    <hyperlink ref="U56" r:id="rId525"/>
  </hyperlinks>
  <pageMargins left="0.75" right="0.75" top="1" bottom="1" header="0.5" footer="0.5"/>
  <pageSetup orientation="portrait" r:id="rId526"/>
  <legacyDrawing r:id="rId52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U74"/>
  <sheetViews>
    <sheetView topLeftCell="A13" zoomScale="90" zoomScaleNormal="90" workbookViewId="0">
      <selection activeCell="F12" sqref="F12"/>
    </sheetView>
  </sheetViews>
  <sheetFormatPr defaultRowHeight="14"/>
  <cols>
    <col min="2" max="2" width="11.08203125" style="59" customWidth="1"/>
  </cols>
  <sheetData>
    <row r="2" spans="1:21" s="212" customFormat="1" ht="17" customHeight="1">
      <c r="B2" s="213" t="s">
        <v>1592</v>
      </c>
      <c r="C2" s="213" t="s">
        <v>1570</v>
      </c>
      <c r="D2" s="213" t="s">
        <v>1571</v>
      </c>
      <c r="E2" s="213" t="s">
        <v>1572</v>
      </c>
      <c r="F2" s="213" t="s">
        <v>1573</v>
      </c>
      <c r="G2" s="213" t="s">
        <v>1574</v>
      </c>
      <c r="H2" s="213" t="s">
        <v>1575</v>
      </c>
      <c r="I2" s="213" t="s">
        <v>1587</v>
      </c>
      <c r="J2" s="213" t="s">
        <v>1576</v>
      </c>
      <c r="K2" s="213" t="s">
        <v>1577</v>
      </c>
      <c r="L2" s="213" t="s">
        <v>1578</v>
      </c>
      <c r="M2" s="213" t="s">
        <v>1579</v>
      </c>
      <c r="N2" s="213" t="s">
        <v>1580</v>
      </c>
      <c r="O2" s="213" t="s">
        <v>1581</v>
      </c>
      <c r="P2" s="213" t="s">
        <v>1582</v>
      </c>
      <c r="Q2" s="213" t="s">
        <v>1583</v>
      </c>
      <c r="R2" s="213" t="s">
        <v>1584</v>
      </c>
      <c r="S2" s="213" t="s">
        <v>1585</v>
      </c>
      <c r="T2" s="213" t="s">
        <v>1588</v>
      </c>
      <c r="U2" s="98"/>
    </row>
    <row r="3" spans="1:21">
      <c r="A3" s="259" t="s">
        <v>1591</v>
      </c>
      <c r="B3" s="49" t="s">
        <v>20</v>
      </c>
      <c r="C3" s="214">
        <f t="shared" ref="C3:D3" si="0">$F3</f>
        <v>365</v>
      </c>
      <c r="D3" s="214">
        <f t="shared" si="0"/>
        <v>365</v>
      </c>
      <c r="E3" s="214">
        <f>$F3</f>
        <v>365</v>
      </c>
      <c r="F3" s="215">
        <f>IF(F35=0,0,F35-$F$34-200)</f>
        <v>365</v>
      </c>
      <c r="G3" s="215">
        <f>IF(G35=0,0,G35-$G$34-200)</f>
        <v>741</v>
      </c>
      <c r="H3" s="215">
        <f>IF(H35=0,0,H35-$H$34-200)</f>
        <v>966</v>
      </c>
      <c r="I3" s="214">
        <f>$F3</f>
        <v>365</v>
      </c>
      <c r="J3" s="214">
        <f t="shared" ref="J3:T3" si="1">$F3</f>
        <v>365</v>
      </c>
      <c r="K3" s="214">
        <f t="shared" si="1"/>
        <v>365</v>
      </c>
      <c r="L3" s="214">
        <f t="shared" si="1"/>
        <v>365</v>
      </c>
      <c r="M3" s="214">
        <f t="shared" si="1"/>
        <v>365</v>
      </c>
      <c r="N3" s="214">
        <f t="shared" si="1"/>
        <v>365</v>
      </c>
      <c r="O3" s="214">
        <f t="shared" si="1"/>
        <v>365</v>
      </c>
      <c r="P3" s="214">
        <f t="shared" si="1"/>
        <v>365</v>
      </c>
      <c r="Q3" s="214">
        <f t="shared" si="1"/>
        <v>365</v>
      </c>
      <c r="R3" s="214">
        <f t="shared" si="1"/>
        <v>365</v>
      </c>
      <c r="S3" s="214">
        <f t="shared" si="1"/>
        <v>365</v>
      </c>
      <c r="T3" s="214">
        <f t="shared" si="1"/>
        <v>365</v>
      </c>
    </row>
    <row r="4" spans="1:21">
      <c r="A4" s="259"/>
      <c r="B4" s="49" t="s">
        <v>23</v>
      </c>
      <c r="C4" s="214">
        <f t="shared" ref="C4:E33" si="2">$F4</f>
        <v>1169</v>
      </c>
      <c r="D4" s="214">
        <f t="shared" si="2"/>
        <v>1169</v>
      </c>
      <c r="E4" s="214">
        <f t="shared" si="2"/>
        <v>1169</v>
      </c>
      <c r="F4" s="215">
        <f>IF(F36=0,0,F36-$F$34-500)</f>
        <v>1169</v>
      </c>
      <c r="G4" s="215">
        <f>IF(G36=0,0,G36-$G$34-700)</f>
        <v>1367</v>
      </c>
      <c r="H4" s="215">
        <f>IF(H36=0,0,H36-$H$34-700)</f>
        <v>1640</v>
      </c>
      <c r="I4" s="214">
        <f t="shared" ref="I4:T33" si="3">$F4</f>
        <v>1169</v>
      </c>
      <c r="J4" s="214">
        <f t="shared" si="3"/>
        <v>1169</v>
      </c>
      <c r="K4" s="214">
        <f t="shared" si="3"/>
        <v>1169</v>
      </c>
      <c r="L4" s="214">
        <f t="shared" si="3"/>
        <v>1169</v>
      </c>
      <c r="M4" s="214">
        <f t="shared" si="3"/>
        <v>1169</v>
      </c>
      <c r="N4" s="214">
        <f t="shared" si="3"/>
        <v>1169</v>
      </c>
      <c r="O4" s="214">
        <f t="shared" si="3"/>
        <v>1169</v>
      </c>
      <c r="P4" s="214">
        <f t="shared" si="3"/>
        <v>1169</v>
      </c>
      <c r="Q4" s="214">
        <f t="shared" si="3"/>
        <v>1169</v>
      </c>
      <c r="R4" s="214">
        <f t="shared" si="3"/>
        <v>1169</v>
      </c>
      <c r="S4" s="214">
        <f t="shared" si="3"/>
        <v>1169</v>
      </c>
      <c r="T4" s="214">
        <f t="shared" si="3"/>
        <v>1169</v>
      </c>
    </row>
    <row r="5" spans="1:21">
      <c r="A5" s="259"/>
      <c r="B5" s="49" t="s">
        <v>25</v>
      </c>
      <c r="C5" s="214">
        <f t="shared" si="2"/>
        <v>676</v>
      </c>
      <c r="D5" s="214">
        <f t="shared" si="2"/>
        <v>676</v>
      </c>
      <c r="E5" s="214">
        <f t="shared" si="2"/>
        <v>676</v>
      </c>
      <c r="F5" s="215">
        <f>IF(F37=0,0,F37-$F$34-500)</f>
        <v>676</v>
      </c>
      <c r="G5" s="215">
        <f>IF(G37=0,0,G37-$G$34-700)</f>
        <v>904</v>
      </c>
      <c r="H5" s="215">
        <f>IF(H37=0,0,H37-$H$34-700)</f>
        <v>796</v>
      </c>
      <c r="I5" s="214">
        <f t="shared" si="3"/>
        <v>676</v>
      </c>
      <c r="J5" s="214">
        <f t="shared" si="3"/>
        <v>676</v>
      </c>
      <c r="K5" s="214">
        <f t="shared" si="3"/>
        <v>676</v>
      </c>
      <c r="L5" s="214">
        <f t="shared" si="3"/>
        <v>676</v>
      </c>
      <c r="M5" s="214">
        <f t="shared" si="3"/>
        <v>676</v>
      </c>
      <c r="N5" s="214">
        <f t="shared" si="3"/>
        <v>676</v>
      </c>
      <c r="O5" s="214">
        <f t="shared" si="3"/>
        <v>676</v>
      </c>
      <c r="P5" s="214">
        <f t="shared" si="3"/>
        <v>676</v>
      </c>
      <c r="Q5" s="214">
        <f t="shared" si="3"/>
        <v>676</v>
      </c>
      <c r="R5" s="214">
        <f t="shared" si="3"/>
        <v>676</v>
      </c>
      <c r="S5" s="214">
        <f t="shared" si="3"/>
        <v>676</v>
      </c>
      <c r="T5" s="214">
        <f t="shared" si="3"/>
        <v>676</v>
      </c>
    </row>
    <row r="6" spans="1:21">
      <c r="A6" s="259"/>
      <c r="B6" s="49" t="s">
        <v>27</v>
      </c>
      <c r="C6" s="214">
        <f t="shared" si="2"/>
        <v>-150</v>
      </c>
      <c r="D6" s="214">
        <f t="shared" si="2"/>
        <v>-150</v>
      </c>
      <c r="E6" s="214">
        <f t="shared" si="2"/>
        <v>-150</v>
      </c>
      <c r="F6" s="215">
        <f t="shared" ref="F6:F33" si="4">IF(F38=0,0,F38-$F$34-200)</f>
        <v>-150</v>
      </c>
      <c r="G6" s="215">
        <f t="shared" ref="G6:G33" si="5">IF(G38=0,0,G38-$G$34-200)</f>
        <v>-200</v>
      </c>
      <c r="H6" s="215">
        <f t="shared" ref="H6:H33" si="6">IF(H38=0,0,H38-$H$34-200)</f>
        <v>-300</v>
      </c>
      <c r="I6" s="214">
        <f t="shared" si="3"/>
        <v>-150</v>
      </c>
      <c r="J6" s="214">
        <f t="shared" si="3"/>
        <v>-150</v>
      </c>
      <c r="K6" s="214">
        <f t="shared" si="3"/>
        <v>-150</v>
      </c>
      <c r="L6" s="214">
        <f t="shared" si="3"/>
        <v>-150</v>
      </c>
      <c r="M6" s="214">
        <f t="shared" si="3"/>
        <v>-150</v>
      </c>
      <c r="N6" s="214">
        <f t="shared" si="3"/>
        <v>-150</v>
      </c>
      <c r="O6" s="214">
        <f t="shared" si="3"/>
        <v>-150</v>
      </c>
      <c r="P6" s="214">
        <f t="shared" si="3"/>
        <v>-150</v>
      </c>
      <c r="Q6" s="214">
        <f t="shared" si="3"/>
        <v>-150</v>
      </c>
      <c r="R6" s="214">
        <f t="shared" si="3"/>
        <v>-150</v>
      </c>
      <c r="S6" s="214">
        <f t="shared" si="3"/>
        <v>-150</v>
      </c>
      <c r="T6" s="214">
        <f t="shared" si="3"/>
        <v>-150</v>
      </c>
    </row>
    <row r="7" spans="1:21">
      <c r="A7" s="259"/>
      <c r="B7" s="49" t="s">
        <v>38</v>
      </c>
      <c r="C7" s="214">
        <f t="shared" si="2"/>
        <v>0</v>
      </c>
      <c r="D7" s="214">
        <f t="shared" si="2"/>
        <v>0</v>
      </c>
      <c r="E7" s="214">
        <f t="shared" si="2"/>
        <v>0</v>
      </c>
      <c r="F7" s="215">
        <f t="shared" si="4"/>
        <v>0</v>
      </c>
      <c r="G7" s="215">
        <f t="shared" si="5"/>
        <v>1130</v>
      </c>
      <c r="H7" s="215">
        <f t="shared" si="6"/>
        <v>0</v>
      </c>
      <c r="I7" s="214">
        <f t="shared" si="3"/>
        <v>0</v>
      </c>
      <c r="J7" s="214">
        <f t="shared" si="3"/>
        <v>0</v>
      </c>
      <c r="K7" s="214">
        <f t="shared" si="3"/>
        <v>0</v>
      </c>
      <c r="L7" s="214">
        <f t="shared" si="3"/>
        <v>0</v>
      </c>
      <c r="M7" s="214">
        <f t="shared" si="3"/>
        <v>0</v>
      </c>
      <c r="N7" s="214">
        <f t="shared" si="3"/>
        <v>0</v>
      </c>
      <c r="O7" s="214">
        <f t="shared" si="3"/>
        <v>0</v>
      </c>
      <c r="P7" s="214">
        <f t="shared" si="3"/>
        <v>0</v>
      </c>
      <c r="Q7" s="214">
        <f t="shared" si="3"/>
        <v>0</v>
      </c>
      <c r="R7" s="214">
        <f t="shared" si="3"/>
        <v>0</v>
      </c>
      <c r="S7" s="214">
        <f t="shared" si="3"/>
        <v>0</v>
      </c>
      <c r="T7" s="214">
        <f t="shared" si="3"/>
        <v>0</v>
      </c>
    </row>
    <row r="8" spans="1:21">
      <c r="A8" s="259"/>
      <c r="B8" s="49" t="s">
        <v>69</v>
      </c>
      <c r="C8" s="214">
        <f t="shared" si="2"/>
        <v>0</v>
      </c>
      <c r="D8" s="214">
        <f t="shared" si="2"/>
        <v>0</v>
      </c>
      <c r="E8" s="214">
        <f t="shared" si="2"/>
        <v>0</v>
      </c>
      <c r="F8" s="215">
        <f t="shared" si="4"/>
        <v>0</v>
      </c>
      <c r="G8" s="215">
        <f t="shared" si="5"/>
        <v>0</v>
      </c>
      <c r="H8" s="215">
        <f t="shared" si="6"/>
        <v>0</v>
      </c>
      <c r="I8" s="214">
        <f t="shared" si="3"/>
        <v>0</v>
      </c>
      <c r="J8" s="214">
        <f t="shared" si="3"/>
        <v>0</v>
      </c>
      <c r="K8" s="214">
        <f t="shared" si="3"/>
        <v>0</v>
      </c>
      <c r="L8" s="214">
        <f t="shared" si="3"/>
        <v>0</v>
      </c>
      <c r="M8" s="214">
        <f t="shared" si="3"/>
        <v>0</v>
      </c>
      <c r="N8" s="214">
        <f t="shared" si="3"/>
        <v>0</v>
      </c>
      <c r="O8" s="214">
        <f t="shared" si="3"/>
        <v>0</v>
      </c>
      <c r="P8" s="214">
        <f t="shared" si="3"/>
        <v>0</v>
      </c>
      <c r="Q8" s="214">
        <f t="shared" si="3"/>
        <v>0</v>
      </c>
      <c r="R8" s="214">
        <f t="shared" si="3"/>
        <v>0</v>
      </c>
      <c r="S8" s="214">
        <f t="shared" si="3"/>
        <v>0</v>
      </c>
      <c r="T8" s="214">
        <f t="shared" si="3"/>
        <v>0</v>
      </c>
    </row>
    <row r="9" spans="1:21">
      <c r="A9" s="259"/>
      <c r="B9" s="49" t="s">
        <v>223</v>
      </c>
      <c r="C9" s="214">
        <f t="shared" si="2"/>
        <v>0</v>
      </c>
      <c r="D9" s="214">
        <f t="shared" si="2"/>
        <v>0</v>
      </c>
      <c r="E9" s="214">
        <f t="shared" si="2"/>
        <v>0</v>
      </c>
      <c r="F9" s="215">
        <f t="shared" si="4"/>
        <v>0</v>
      </c>
      <c r="G9" s="215">
        <f t="shared" si="5"/>
        <v>-100</v>
      </c>
      <c r="H9" s="215">
        <f t="shared" si="6"/>
        <v>-200</v>
      </c>
      <c r="I9" s="214">
        <f t="shared" si="3"/>
        <v>0</v>
      </c>
      <c r="J9" s="214">
        <f t="shared" si="3"/>
        <v>0</v>
      </c>
      <c r="K9" s="214">
        <f t="shared" si="3"/>
        <v>0</v>
      </c>
      <c r="L9" s="214">
        <f t="shared" si="3"/>
        <v>0</v>
      </c>
      <c r="M9" s="214">
        <f t="shared" si="3"/>
        <v>0</v>
      </c>
      <c r="N9" s="214">
        <f t="shared" si="3"/>
        <v>0</v>
      </c>
      <c r="O9" s="214">
        <f t="shared" si="3"/>
        <v>0</v>
      </c>
      <c r="P9" s="214">
        <f t="shared" si="3"/>
        <v>0</v>
      </c>
      <c r="Q9" s="214">
        <f t="shared" si="3"/>
        <v>0</v>
      </c>
      <c r="R9" s="214">
        <f t="shared" si="3"/>
        <v>0</v>
      </c>
      <c r="S9" s="214">
        <f t="shared" si="3"/>
        <v>0</v>
      </c>
      <c r="T9" s="214">
        <f t="shared" si="3"/>
        <v>0</v>
      </c>
    </row>
    <row r="10" spans="1:21">
      <c r="A10" s="259"/>
      <c r="B10" s="49" t="s">
        <v>265</v>
      </c>
      <c r="C10" s="214">
        <f t="shared" si="2"/>
        <v>861</v>
      </c>
      <c r="D10" s="214">
        <f t="shared" si="2"/>
        <v>861</v>
      </c>
      <c r="E10" s="214">
        <f t="shared" si="2"/>
        <v>861</v>
      </c>
      <c r="F10" s="215">
        <f>IF(F42=0,0,F42-$F$34-500)</f>
        <v>861</v>
      </c>
      <c r="G10" s="215">
        <f>IF(G42=0,0,G42-$G$34-500)</f>
        <v>1439</v>
      </c>
      <c r="H10" s="215">
        <f>IF(H42=0,0,H42-$H$34-500)</f>
        <v>1110</v>
      </c>
      <c r="I10" s="214">
        <f t="shared" si="3"/>
        <v>861</v>
      </c>
      <c r="J10" s="214">
        <f t="shared" si="3"/>
        <v>861</v>
      </c>
      <c r="K10" s="214">
        <f t="shared" si="3"/>
        <v>861</v>
      </c>
      <c r="L10" s="214">
        <f t="shared" si="3"/>
        <v>861</v>
      </c>
      <c r="M10" s="214">
        <f t="shared" si="3"/>
        <v>861</v>
      </c>
      <c r="N10" s="214">
        <f t="shared" si="3"/>
        <v>861</v>
      </c>
      <c r="O10" s="214">
        <f t="shared" si="3"/>
        <v>861</v>
      </c>
      <c r="P10" s="214">
        <f t="shared" si="3"/>
        <v>861</v>
      </c>
      <c r="Q10" s="214">
        <f t="shared" si="3"/>
        <v>861</v>
      </c>
      <c r="R10" s="214">
        <f t="shared" si="3"/>
        <v>861</v>
      </c>
      <c r="S10" s="214">
        <f t="shared" si="3"/>
        <v>861</v>
      </c>
      <c r="T10" s="214">
        <f t="shared" si="3"/>
        <v>861</v>
      </c>
    </row>
    <row r="11" spans="1:21">
      <c r="A11" s="259"/>
      <c r="B11" s="49" t="s">
        <v>113</v>
      </c>
      <c r="C11" s="214">
        <f t="shared" si="2"/>
        <v>139</v>
      </c>
      <c r="D11" s="214">
        <f t="shared" si="2"/>
        <v>139</v>
      </c>
      <c r="E11" s="214">
        <f t="shared" si="2"/>
        <v>139</v>
      </c>
      <c r="F11" s="215">
        <f t="shared" si="4"/>
        <v>139</v>
      </c>
      <c r="G11" s="215">
        <f t="shared" si="5"/>
        <v>556</v>
      </c>
      <c r="H11" s="215">
        <f t="shared" si="6"/>
        <v>284</v>
      </c>
      <c r="I11" s="214">
        <f t="shared" si="3"/>
        <v>139</v>
      </c>
      <c r="J11" s="214">
        <f t="shared" si="3"/>
        <v>139</v>
      </c>
      <c r="K11" s="214">
        <f t="shared" si="3"/>
        <v>139</v>
      </c>
      <c r="L11" s="214">
        <f t="shared" si="3"/>
        <v>139</v>
      </c>
      <c r="M11" s="214">
        <f t="shared" si="3"/>
        <v>139</v>
      </c>
      <c r="N11" s="214">
        <f t="shared" si="3"/>
        <v>139</v>
      </c>
      <c r="O11" s="214">
        <f t="shared" si="3"/>
        <v>139</v>
      </c>
      <c r="P11" s="214">
        <f t="shared" si="3"/>
        <v>139</v>
      </c>
      <c r="Q11" s="214">
        <f t="shared" si="3"/>
        <v>139</v>
      </c>
      <c r="R11" s="214">
        <f t="shared" si="3"/>
        <v>139</v>
      </c>
      <c r="S11" s="214">
        <f t="shared" si="3"/>
        <v>139</v>
      </c>
      <c r="T11" s="214">
        <f t="shared" si="3"/>
        <v>139</v>
      </c>
    </row>
    <row r="12" spans="1:21">
      <c r="A12" s="259"/>
      <c r="B12" s="49" t="s">
        <v>116</v>
      </c>
      <c r="C12" s="214">
        <f t="shared" si="2"/>
        <v>340</v>
      </c>
      <c r="D12" s="214">
        <f t="shared" si="2"/>
        <v>340</v>
      </c>
      <c r="E12" s="214">
        <f t="shared" si="2"/>
        <v>340</v>
      </c>
      <c r="F12" s="215">
        <f t="shared" si="4"/>
        <v>340</v>
      </c>
      <c r="G12" s="215">
        <f t="shared" si="5"/>
        <v>-77</v>
      </c>
      <c r="H12" s="215">
        <f t="shared" si="6"/>
        <v>0</v>
      </c>
      <c r="I12" s="214">
        <f t="shared" si="3"/>
        <v>340</v>
      </c>
      <c r="J12" s="214">
        <f t="shared" si="3"/>
        <v>340</v>
      </c>
      <c r="K12" s="214">
        <f t="shared" si="3"/>
        <v>340</v>
      </c>
      <c r="L12" s="214">
        <f t="shared" si="3"/>
        <v>340</v>
      </c>
      <c r="M12" s="214">
        <f t="shared" si="3"/>
        <v>340</v>
      </c>
      <c r="N12" s="214">
        <f t="shared" si="3"/>
        <v>340</v>
      </c>
      <c r="O12" s="214">
        <f t="shared" si="3"/>
        <v>340</v>
      </c>
      <c r="P12" s="214">
        <f t="shared" si="3"/>
        <v>340</v>
      </c>
      <c r="Q12" s="214">
        <f t="shared" si="3"/>
        <v>340</v>
      </c>
      <c r="R12" s="214">
        <f t="shared" si="3"/>
        <v>340</v>
      </c>
      <c r="S12" s="214">
        <f t="shared" si="3"/>
        <v>340</v>
      </c>
      <c r="T12" s="214">
        <f t="shared" si="3"/>
        <v>340</v>
      </c>
    </row>
    <row r="13" spans="1:21">
      <c r="A13" s="259"/>
      <c r="B13" s="49" t="s">
        <v>177</v>
      </c>
      <c r="C13" s="214">
        <f t="shared" si="2"/>
        <v>-205</v>
      </c>
      <c r="D13" s="214">
        <f t="shared" si="2"/>
        <v>-205</v>
      </c>
      <c r="E13" s="214">
        <f t="shared" si="2"/>
        <v>-205</v>
      </c>
      <c r="F13" s="215">
        <f t="shared" si="4"/>
        <v>-205</v>
      </c>
      <c r="G13" s="215">
        <f t="shared" si="5"/>
        <v>-194</v>
      </c>
      <c r="H13" s="215">
        <f t="shared" si="6"/>
        <v>-167</v>
      </c>
      <c r="I13" s="214">
        <f t="shared" si="3"/>
        <v>-205</v>
      </c>
      <c r="J13" s="214">
        <f t="shared" si="3"/>
        <v>-205</v>
      </c>
      <c r="K13" s="214">
        <f t="shared" si="3"/>
        <v>-205</v>
      </c>
      <c r="L13" s="214">
        <f t="shared" si="3"/>
        <v>-205</v>
      </c>
      <c r="M13" s="214">
        <f t="shared" si="3"/>
        <v>-205</v>
      </c>
      <c r="N13" s="214">
        <f t="shared" si="3"/>
        <v>-205</v>
      </c>
      <c r="O13" s="214">
        <f t="shared" si="3"/>
        <v>-205</v>
      </c>
      <c r="P13" s="214">
        <f t="shared" si="3"/>
        <v>-205</v>
      </c>
      <c r="Q13" s="214">
        <f t="shared" si="3"/>
        <v>-205</v>
      </c>
      <c r="R13" s="214">
        <f t="shared" si="3"/>
        <v>-205</v>
      </c>
      <c r="S13" s="214">
        <f t="shared" si="3"/>
        <v>-205</v>
      </c>
      <c r="T13" s="214">
        <f t="shared" si="3"/>
        <v>-205</v>
      </c>
    </row>
    <row r="14" spans="1:21">
      <c r="A14" s="259"/>
      <c r="B14" s="49" t="s">
        <v>95</v>
      </c>
      <c r="C14" s="214">
        <f t="shared" si="2"/>
        <v>0</v>
      </c>
      <c r="D14" s="214">
        <f t="shared" si="2"/>
        <v>0</v>
      </c>
      <c r="E14" s="214">
        <f t="shared" si="2"/>
        <v>0</v>
      </c>
      <c r="F14" s="215">
        <f t="shared" si="4"/>
        <v>0</v>
      </c>
      <c r="G14" s="215">
        <f t="shared" si="5"/>
        <v>-1</v>
      </c>
      <c r="H14" s="215">
        <f t="shared" si="6"/>
        <v>0</v>
      </c>
      <c r="I14" s="214">
        <f t="shared" si="3"/>
        <v>0</v>
      </c>
      <c r="J14" s="214">
        <f t="shared" si="3"/>
        <v>0</v>
      </c>
      <c r="K14" s="214">
        <f t="shared" si="3"/>
        <v>0</v>
      </c>
      <c r="L14" s="214">
        <f t="shared" si="3"/>
        <v>0</v>
      </c>
      <c r="M14" s="214">
        <f t="shared" si="3"/>
        <v>0</v>
      </c>
      <c r="N14" s="214">
        <f t="shared" si="3"/>
        <v>0</v>
      </c>
      <c r="O14" s="214">
        <f t="shared" si="3"/>
        <v>0</v>
      </c>
      <c r="P14" s="214">
        <f t="shared" si="3"/>
        <v>0</v>
      </c>
      <c r="Q14" s="214">
        <f t="shared" si="3"/>
        <v>0</v>
      </c>
      <c r="R14" s="214">
        <f t="shared" si="3"/>
        <v>0</v>
      </c>
      <c r="S14" s="214">
        <f t="shared" si="3"/>
        <v>0</v>
      </c>
      <c r="T14" s="214">
        <f t="shared" si="3"/>
        <v>0</v>
      </c>
    </row>
    <row r="15" spans="1:21">
      <c r="A15" s="259"/>
      <c r="B15" s="49" t="s">
        <v>202</v>
      </c>
      <c r="C15" s="214">
        <f t="shared" si="2"/>
        <v>0</v>
      </c>
      <c r="D15" s="214">
        <f t="shared" si="2"/>
        <v>0</v>
      </c>
      <c r="E15" s="214">
        <f t="shared" si="2"/>
        <v>0</v>
      </c>
      <c r="F15" s="215">
        <f t="shared" si="4"/>
        <v>0</v>
      </c>
      <c r="G15" s="215">
        <f t="shared" si="5"/>
        <v>694</v>
      </c>
      <c r="H15" s="215">
        <f t="shared" si="6"/>
        <v>408</v>
      </c>
      <c r="I15" s="214">
        <f t="shared" si="3"/>
        <v>0</v>
      </c>
      <c r="J15" s="214">
        <f t="shared" si="3"/>
        <v>0</v>
      </c>
      <c r="K15" s="214">
        <f t="shared" si="3"/>
        <v>0</v>
      </c>
      <c r="L15" s="214">
        <f t="shared" si="3"/>
        <v>0</v>
      </c>
      <c r="M15" s="214">
        <f t="shared" si="3"/>
        <v>0</v>
      </c>
      <c r="N15" s="214">
        <f t="shared" si="3"/>
        <v>0</v>
      </c>
      <c r="O15" s="214">
        <f t="shared" si="3"/>
        <v>0</v>
      </c>
      <c r="P15" s="214">
        <f t="shared" si="3"/>
        <v>0</v>
      </c>
      <c r="Q15" s="214">
        <f t="shared" si="3"/>
        <v>0</v>
      </c>
      <c r="R15" s="214">
        <f t="shared" si="3"/>
        <v>0</v>
      </c>
      <c r="S15" s="214">
        <f t="shared" si="3"/>
        <v>0</v>
      </c>
      <c r="T15" s="214">
        <f t="shared" si="3"/>
        <v>0</v>
      </c>
    </row>
    <row r="16" spans="1:21">
      <c r="A16" s="259"/>
      <c r="B16" s="49" t="s">
        <v>127</v>
      </c>
      <c r="C16" s="214">
        <f t="shared" si="2"/>
        <v>-204</v>
      </c>
      <c r="D16" s="214">
        <f t="shared" si="2"/>
        <v>-204</v>
      </c>
      <c r="E16" s="214">
        <f t="shared" si="2"/>
        <v>-204</v>
      </c>
      <c r="F16" s="215">
        <f t="shared" si="4"/>
        <v>-204</v>
      </c>
      <c r="G16" s="215">
        <f t="shared" si="5"/>
        <v>-221</v>
      </c>
      <c r="H16" s="215">
        <f t="shared" si="6"/>
        <v>-127</v>
      </c>
      <c r="I16" s="214">
        <f t="shared" si="3"/>
        <v>-204</v>
      </c>
      <c r="J16" s="214">
        <f t="shared" si="3"/>
        <v>-204</v>
      </c>
      <c r="K16" s="214">
        <f t="shared" si="3"/>
        <v>-204</v>
      </c>
      <c r="L16" s="214">
        <f t="shared" si="3"/>
        <v>-204</v>
      </c>
      <c r="M16" s="214">
        <f t="shared" si="3"/>
        <v>-204</v>
      </c>
      <c r="N16" s="214">
        <f t="shared" si="3"/>
        <v>-204</v>
      </c>
      <c r="O16" s="214">
        <f t="shared" si="3"/>
        <v>-204</v>
      </c>
      <c r="P16" s="214">
        <f t="shared" si="3"/>
        <v>-204</v>
      </c>
      <c r="Q16" s="214">
        <f t="shared" si="3"/>
        <v>-204</v>
      </c>
      <c r="R16" s="214">
        <f t="shared" si="3"/>
        <v>-204</v>
      </c>
      <c r="S16" s="214">
        <f t="shared" si="3"/>
        <v>-204</v>
      </c>
      <c r="T16" s="214">
        <f t="shared" si="3"/>
        <v>-204</v>
      </c>
    </row>
    <row r="17" spans="1:20">
      <c r="A17" s="259"/>
      <c r="B17" s="49" t="s">
        <v>135</v>
      </c>
      <c r="C17" s="214">
        <f t="shared" si="2"/>
        <v>-470</v>
      </c>
      <c r="D17" s="214">
        <f t="shared" si="2"/>
        <v>-470</v>
      </c>
      <c r="E17" s="214">
        <f t="shared" si="2"/>
        <v>-470</v>
      </c>
      <c r="F17" s="215">
        <f t="shared" si="4"/>
        <v>-470</v>
      </c>
      <c r="G17" s="215">
        <f t="shared" si="5"/>
        <v>-460</v>
      </c>
      <c r="H17" s="215">
        <f t="shared" si="6"/>
        <v>-493</v>
      </c>
      <c r="I17" s="214">
        <f t="shared" si="3"/>
        <v>-470</v>
      </c>
      <c r="J17" s="214">
        <f t="shared" si="3"/>
        <v>-470</v>
      </c>
      <c r="K17" s="214">
        <f t="shared" si="3"/>
        <v>-470</v>
      </c>
      <c r="L17" s="214">
        <f t="shared" si="3"/>
        <v>-470</v>
      </c>
      <c r="M17" s="214">
        <f t="shared" si="3"/>
        <v>-470</v>
      </c>
      <c r="N17" s="214">
        <f t="shared" si="3"/>
        <v>-470</v>
      </c>
      <c r="O17" s="214">
        <f t="shared" si="3"/>
        <v>-470</v>
      </c>
      <c r="P17" s="214">
        <f t="shared" si="3"/>
        <v>-470</v>
      </c>
      <c r="Q17" s="214">
        <f t="shared" si="3"/>
        <v>-470</v>
      </c>
      <c r="R17" s="214">
        <f t="shared" si="3"/>
        <v>-470</v>
      </c>
      <c r="S17" s="214">
        <f t="shared" si="3"/>
        <v>-470</v>
      </c>
      <c r="T17" s="214">
        <f t="shared" si="3"/>
        <v>-470</v>
      </c>
    </row>
    <row r="18" spans="1:20">
      <c r="A18" s="259"/>
      <c r="B18" s="49" t="s">
        <v>129</v>
      </c>
      <c r="C18" s="214">
        <f t="shared" si="2"/>
        <v>281</v>
      </c>
      <c r="D18" s="214">
        <f t="shared" si="2"/>
        <v>281</v>
      </c>
      <c r="E18" s="214">
        <f t="shared" si="2"/>
        <v>281</v>
      </c>
      <c r="F18" s="215">
        <f t="shared" si="4"/>
        <v>281</v>
      </c>
      <c r="G18" s="215">
        <f t="shared" si="5"/>
        <v>260</v>
      </c>
      <c r="H18" s="215">
        <f t="shared" si="6"/>
        <v>359</v>
      </c>
      <c r="I18" s="214">
        <f t="shared" si="3"/>
        <v>281</v>
      </c>
      <c r="J18" s="214">
        <f t="shared" si="3"/>
        <v>281</v>
      </c>
      <c r="K18" s="214">
        <f t="shared" si="3"/>
        <v>281</v>
      </c>
      <c r="L18" s="214">
        <f t="shared" si="3"/>
        <v>281</v>
      </c>
      <c r="M18" s="214">
        <f t="shared" si="3"/>
        <v>281</v>
      </c>
      <c r="N18" s="214">
        <f t="shared" si="3"/>
        <v>281</v>
      </c>
      <c r="O18" s="214">
        <f t="shared" si="3"/>
        <v>281</v>
      </c>
      <c r="P18" s="214">
        <f t="shared" si="3"/>
        <v>281</v>
      </c>
      <c r="Q18" s="214">
        <f t="shared" si="3"/>
        <v>281</v>
      </c>
      <c r="R18" s="214">
        <f t="shared" si="3"/>
        <v>281</v>
      </c>
      <c r="S18" s="214">
        <f t="shared" si="3"/>
        <v>281</v>
      </c>
      <c r="T18" s="214">
        <f t="shared" si="3"/>
        <v>281</v>
      </c>
    </row>
    <row r="19" spans="1:20">
      <c r="A19" s="259"/>
      <c r="B19" s="49" t="s">
        <v>108</v>
      </c>
      <c r="C19" s="214">
        <f t="shared" si="2"/>
        <v>-4</v>
      </c>
      <c r="D19" s="214">
        <f t="shared" si="2"/>
        <v>-4</v>
      </c>
      <c r="E19" s="214">
        <f t="shared" si="2"/>
        <v>-4</v>
      </c>
      <c r="F19" s="215">
        <f t="shared" si="4"/>
        <v>-4</v>
      </c>
      <c r="G19" s="215">
        <f t="shared" si="5"/>
        <v>-70</v>
      </c>
      <c r="H19" s="215">
        <f t="shared" si="6"/>
        <v>-44</v>
      </c>
      <c r="I19" s="214">
        <f t="shared" si="3"/>
        <v>-4</v>
      </c>
      <c r="J19" s="214">
        <f t="shared" si="3"/>
        <v>-4</v>
      </c>
      <c r="K19" s="214">
        <f t="shared" si="3"/>
        <v>-4</v>
      </c>
      <c r="L19" s="214">
        <f t="shared" si="3"/>
        <v>-4</v>
      </c>
      <c r="M19" s="214">
        <f t="shared" si="3"/>
        <v>-4</v>
      </c>
      <c r="N19" s="214">
        <f t="shared" si="3"/>
        <v>-4</v>
      </c>
      <c r="O19" s="214">
        <f t="shared" si="3"/>
        <v>-4</v>
      </c>
      <c r="P19" s="214">
        <f t="shared" si="3"/>
        <v>-4</v>
      </c>
      <c r="Q19" s="214">
        <f t="shared" si="3"/>
        <v>-4</v>
      </c>
      <c r="R19" s="214">
        <f t="shared" si="3"/>
        <v>-4</v>
      </c>
      <c r="S19" s="214">
        <f t="shared" si="3"/>
        <v>-4</v>
      </c>
      <c r="T19" s="214">
        <f t="shared" si="3"/>
        <v>-4</v>
      </c>
    </row>
    <row r="20" spans="1:20">
      <c r="A20" s="259"/>
      <c r="B20" s="49" t="s">
        <v>235</v>
      </c>
      <c r="C20" s="214">
        <f t="shared" si="2"/>
        <v>0</v>
      </c>
      <c r="D20" s="214">
        <f t="shared" si="2"/>
        <v>0</v>
      </c>
      <c r="E20" s="214">
        <f t="shared" si="2"/>
        <v>0</v>
      </c>
      <c r="F20" s="215">
        <f t="shared" si="4"/>
        <v>0</v>
      </c>
      <c r="G20" s="215">
        <f t="shared" si="5"/>
        <v>581</v>
      </c>
      <c r="H20" s="215">
        <f t="shared" si="6"/>
        <v>594</v>
      </c>
      <c r="I20" s="214">
        <f t="shared" si="3"/>
        <v>0</v>
      </c>
      <c r="J20" s="214">
        <f t="shared" si="3"/>
        <v>0</v>
      </c>
      <c r="K20" s="214">
        <f t="shared" si="3"/>
        <v>0</v>
      </c>
      <c r="L20" s="214">
        <f t="shared" si="3"/>
        <v>0</v>
      </c>
      <c r="M20" s="214">
        <f t="shared" si="3"/>
        <v>0</v>
      </c>
      <c r="N20" s="214">
        <f t="shared" si="3"/>
        <v>0</v>
      </c>
      <c r="O20" s="214">
        <f t="shared" si="3"/>
        <v>0</v>
      </c>
      <c r="P20" s="214">
        <f t="shared" si="3"/>
        <v>0</v>
      </c>
      <c r="Q20" s="214">
        <f t="shared" si="3"/>
        <v>0</v>
      </c>
      <c r="R20" s="214">
        <f t="shared" si="3"/>
        <v>0</v>
      </c>
      <c r="S20" s="214">
        <f t="shared" si="3"/>
        <v>0</v>
      </c>
      <c r="T20" s="214">
        <f t="shared" si="3"/>
        <v>0</v>
      </c>
    </row>
    <row r="21" spans="1:20">
      <c r="A21" s="259"/>
      <c r="B21" s="49" t="s">
        <v>159</v>
      </c>
      <c r="C21" s="214">
        <f t="shared" si="2"/>
        <v>270</v>
      </c>
      <c r="D21" s="214">
        <f t="shared" si="2"/>
        <v>270</v>
      </c>
      <c r="E21" s="214">
        <f t="shared" si="2"/>
        <v>270</v>
      </c>
      <c r="F21" s="215">
        <f t="shared" si="4"/>
        <v>270</v>
      </c>
      <c r="G21" s="215">
        <f t="shared" si="5"/>
        <v>-10</v>
      </c>
      <c r="H21" s="215">
        <f t="shared" si="6"/>
        <v>140</v>
      </c>
      <c r="I21" s="214">
        <f t="shared" si="3"/>
        <v>270</v>
      </c>
      <c r="J21" s="214">
        <f t="shared" si="3"/>
        <v>270</v>
      </c>
      <c r="K21" s="214">
        <f t="shared" si="3"/>
        <v>270</v>
      </c>
      <c r="L21" s="214">
        <f t="shared" si="3"/>
        <v>270</v>
      </c>
      <c r="M21" s="214">
        <f t="shared" si="3"/>
        <v>270</v>
      </c>
      <c r="N21" s="214">
        <f t="shared" si="3"/>
        <v>270</v>
      </c>
      <c r="O21" s="214">
        <f t="shared" si="3"/>
        <v>270</v>
      </c>
      <c r="P21" s="214">
        <f t="shared" si="3"/>
        <v>270</v>
      </c>
      <c r="Q21" s="214">
        <f t="shared" si="3"/>
        <v>270</v>
      </c>
      <c r="R21" s="214">
        <f t="shared" si="3"/>
        <v>270</v>
      </c>
      <c r="S21" s="214">
        <f t="shared" si="3"/>
        <v>270</v>
      </c>
      <c r="T21" s="214">
        <f t="shared" si="3"/>
        <v>270</v>
      </c>
    </row>
    <row r="22" spans="1:20">
      <c r="A22" s="259"/>
      <c r="B22" s="56" t="s">
        <v>263</v>
      </c>
      <c r="C22" s="214">
        <f t="shared" si="2"/>
        <v>0</v>
      </c>
      <c r="D22" s="214">
        <f t="shared" si="2"/>
        <v>0</v>
      </c>
      <c r="E22" s="214">
        <f t="shared" si="2"/>
        <v>0</v>
      </c>
      <c r="F22" s="215">
        <f t="shared" si="4"/>
        <v>0</v>
      </c>
      <c r="G22" s="215">
        <f t="shared" si="5"/>
        <v>0</v>
      </c>
      <c r="H22" s="215">
        <f t="shared" si="6"/>
        <v>0</v>
      </c>
      <c r="I22" s="214">
        <f t="shared" si="3"/>
        <v>0</v>
      </c>
      <c r="J22" s="214">
        <f t="shared" si="3"/>
        <v>0</v>
      </c>
      <c r="K22" s="214">
        <f t="shared" si="3"/>
        <v>0</v>
      </c>
      <c r="L22" s="214">
        <f t="shared" si="3"/>
        <v>0</v>
      </c>
      <c r="M22" s="214">
        <f t="shared" si="3"/>
        <v>0</v>
      </c>
      <c r="N22" s="214">
        <f t="shared" si="3"/>
        <v>0</v>
      </c>
      <c r="O22" s="214">
        <f t="shared" si="3"/>
        <v>0</v>
      </c>
      <c r="P22" s="214">
        <f t="shared" si="3"/>
        <v>0</v>
      </c>
      <c r="Q22" s="214">
        <f t="shared" si="3"/>
        <v>0</v>
      </c>
      <c r="R22" s="214">
        <f t="shared" si="3"/>
        <v>0</v>
      </c>
      <c r="S22" s="214">
        <f t="shared" si="3"/>
        <v>0</v>
      </c>
      <c r="T22" s="214">
        <f t="shared" si="3"/>
        <v>0</v>
      </c>
    </row>
    <row r="23" spans="1:20">
      <c r="A23" s="259"/>
      <c r="B23" s="49" t="s">
        <v>146</v>
      </c>
      <c r="C23" s="214">
        <f t="shared" si="2"/>
        <v>-230</v>
      </c>
      <c r="D23" s="214">
        <f t="shared" si="2"/>
        <v>-230</v>
      </c>
      <c r="E23" s="214">
        <f t="shared" si="2"/>
        <v>-230</v>
      </c>
      <c r="F23" s="215">
        <f t="shared" si="4"/>
        <v>-230</v>
      </c>
      <c r="G23" s="215">
        <f t="shared" si="5"/>
        <v>-200</v>
      </c>
      <c r="H23" s="215">
        <f t="shared" si="6"/>
        <v>-210</v>
      </c>
      <c r="I23" s="214">
        <f t="shared" si="3"/>
        <v>-230</v>
      </c>
      <c r="J23" s="214">
        <f t="shared" si="3"/>
        <v>-230</v>
      </c>
      <c r="K23" s="214">
        <f t="shared" si="3"/>
        <v>-230</v>
      </c>
      <c r="L23" s="214">
        <f t="shared" si="3"/>
        <v>-230</v>
      </c>
      <c r="M23" s="214">
        <f t="shared" si="3"/>
        <v>-230</v>
      </c>
      <c r="N23" s="214">
        <f t="shared" si="3"/>
        <v>-230</v>
      </c>
      <c r="O23" s="214">
        <f t="shared" si="3"/>
        <v>-230</v>
      </c>
      <c r="P23" s="214">
        <f t="shared" si="3"/>
        <v>-230</v>
      </c>
      <c r="Q23" s="214">
        <f t="shared" si="3"/>
        <v>-230</v>
      </c>
      <c r="R23" s="214">
        <f t="shared" si="3"/>
        <v>-230</v>
      </c>
      <c r="S23" s="214">
        <f t="shared" si="3"/>
        <v>-230</v>
      </c>
      <c r="T23" s="214">
        <f t="shared" si="3"/>
        <v>-230</v>
      </c>
    </row>
    <row r="24" spans="1:20">
      <c r="A24" s="259"/>
      <c r="B24" s="49" t="s">
        <v>165</v>
      </c>
      <c r="C24" s="214">
        <f t="shared" si="2"/>
        <v>0</v>
      </c>
      <c r="D24" s="214">
        <f t="shared" si="2"/>
        <v>0</v>
      </c>
      <c r="E24" s="214">
        <f t="shared" si="2"/>
        <v>0</v>
      </c>
      <c r="F24" s="215">
        <f t="shared" si="4"/>
        <v>0</v>
      </c>
      <c r="G24" s="215">
        <f t="shared" si="5"/>
        <v>-30</v>
      </c>
      <c r="H24" s="215">
        <f t="shared" si="6"/>
        <v>-5</v>
      </c>
      <c r="I24" s="214">
        <f t="shared" si="3"/>
        <v>0</v>
      </c>
      <c r="J24" s="214">
        <f t="shared" si="3"/>
        <v>0</v>
      </c>
      <c r="K24" s="214">
        <f t="shared" si="3"/>
        <v>0</v>
      </c>
      <c r="L24" s="214">
        <f t="shared" si="3"/>
        <v>0</v>
      </c>
      <c r="M24" s="214">
        <f t="shared" si="3"/>
        <v>0</v>
      </c>
      <c r="N24" s="214">
        <f t="shared" si="3"/>
        <v>0</v>
      </c>
      <c r="O24" s="214">
        <f t="shared" ref="J24:T33" si="7">$F24</f>
        <v>0</v>
      </c>
      <c r="P24" s="214">
        <f t="shared" si="7"/>
        <v>0</v>
      </c>
      <c r="Q24" s="214">
        <f t="shared" si="7"/>
        <v>0</v>
      </c>
      <c r="R24" s="214">
        <f t="shared" si="7"/>
        <v>0</v>
      </c>
      <c r="S24" s="214">
        <f t="shared" si="7"/>
        <v>0</v>
      </c>
      <c r="T24" s="214">
        <f t="shared" si="7"/>
        <v>0</v>
      </c>
    </row>
    <row r="25" spans="1:20">
      <c r="A25" s="259"/>
      <c r="B25" s="49" t="s">
        <v>105</v>
      </c>
      <c r="C25" s="214">
        <f t="shared" si="2"/>
        <v>-400</v>
      </c>
      <c r="D25" s="214">
        <f t="shared" si="2"/>
        <v>-400</v>
      </c>
      <c r="E25" s="214">
        <f t="shared" si="2"/>
        <v>-400</v>
      </c>
      <c r="F25" s="215">
        <f t="shared" si="4"/>
        <v>-400</v>
      </c>
      <c r="G25" s="215">
        <f t="shared" si="5"/>
        <v>0</v>
      </c>
      <c r="H25" s="215">
        <f t="shared" si="6"/>
        <v>-44</v>
      </c>
      <c r="I25" s="214">
        <f t="shared" si="3"/>
        <v>-400</v>
      </c>
      <c r="J25" s="214">
        <f t="shared" si="7"/>
        <v>-400</v>
      </c>
      <c r="K25" s="214">
        <f t="shared" si="7"/>
        <v>-400</v>
      </c>
      <c r="L25" s="214">
        <f t="shared" si="7"/>
        <v>-400</v>
      </c>
      <c r="M25" s="214">
        <f t="shared" si="7"/>
        <v>-400</v>
      </c>
      <c r="N25" s="214">
        <f t="shared" si="7"/>
        <v>-400</v>
      </c>
      <c r="O25" s="214">
        <f t="shared" si="7"/>
        <v>-400</v>
      </c>
      <c r="P25" s="214">
        <f t="shared" si="7"/>
        <v>-400</v>
      </c>
      <c r="Q25" s="214">
        <f t="shared" si="7"/>
        <v>-400</v>
      </c>
      <c r="R25" s="214">
        <f t="shared" si="7"/>
        <v>-400</v>
      </c>
      <c r="S25" s="214">
        <f t="shared" si="7"/>
        <v>-400</v>
      </c>
      <c r="T25" s="214">
        <f t="shared" si="7"/>
        <v>-400</v>
      </c>
    </row>
    <row r="26" spans="1:20">
      <c r="A26" s="259"/>
      <c r="B26" s="49" t="s">
        <v>172</v>
      </c>
      <c r="C26" s="214">
        <f t="shared" si="2"/>
        <v>-450</v>
      </c>
      <c r="D26" s="214">
        <f t="shared" si="2"/>
        <v>-450</v>
      </c>
      <c r="E26" s="214">
        <f t="shared" si="2"/>
        <v>-450</v>
      </c>
      <c r="F26" s="215">
        <f t="shared" si="4"/>
        <v>-450</v>
      </c>
      <c r="G26" s="215">
        <f t="shared" si="5"/>
        <v>-37</v>
      </c>
      <c r="H26" s="215">
        <f t="shared" si="6"/>
        <v>-130</v>
      </c>
      <c r="I26" s="214">
        <f t="shared" si="3"/>
        <v>-450</v>
      </c>
      <c r="J26" s="214">
        <f t="shared" si="7"/>
        <v>-450</v>
      </c>
      <c r="K26" s="214">
        <f t="shared" si="7"/>
        <v>-450</v>
      </c>
      <c r="L26" s="214">
        <f t="shared" si="7"/>
        <v>-450</v>
      </c>
      <c r="M26" s="214">
        <f t="shared" si="7"/>
        <v>-450</v>
      </c>
      <c r="N26" s="214">
        <f t="shared" si="7"/>
        <v>-450</v>
      </c>
      <c r="O26" s="214">
        <f t="shared" si="7"/>
        <v>-450</v>
      </c>
      <c r="P26" s="214">
        <f t="shared" si="7"/>
        <v>-450</v>
      </c>
      <c r="Q26" s="214">
        <f t="shared" si="7"/>
        <v>-450</v>
      </c>
      <c r="R26" s="214">
        <f t="shared" si="7"/>
        <v>-450</v>
      </c>
      <c r="S26" s="214">
        <f t="shared" si="7"/>
        <v>-450</v>
      </c>
      <c r="T26" s="214">
        <f t="shared" si="7"/>
        <v>-450</v>
      </c>
    </row>
    <row r="27" spans="1:20">
      <c r="A27" s="259"/>
      <c r="B27" s="49" t="s">
        <v>100</v>
      </c>
      <c r="C27" s="214">
        <f t="shared" si="2"/>
        <v>-264</v>
      </c>
      <c r="D27" s="214">
        <f t="shared" si="2"/>
        <v>-264</v>
      </c>
      <c r="E27" s="214">
        <f t="shared" si="2"/>
        <v>-264</v>
      </c>
      <c r="F27" s="215">
        <f t="shared" si="4"/>
        <v>-264</v>
      </c>
      <c r="G27" s="215">
        <f t="shared" si="5"/>
        <v>-31</v>
      </c>
      <c r="H27" s="215">
        <f t="shared" si="6"/>
        <v>-122</v>
      </c>
      <c r="I27" s="214">
        <f t="shared" si="3"/>
        <v>-264</v>
      </c>
      <c r="J27" s="214">
        <f t="shared" si="7"/>
        <v>-264</v>
      </c>
      <c r="K27" s="214">
        <f t="shared" si="7"/>
        <v>-264</v>
      </c>
      <c r="L27" s="214">
        <f t="shared" si="7"/>
        <v>-264</v>
      </c>
      <c r="M27" s="214">
        <f t="shared" si="7"/>
        <v>-264</v>
      </c>
      <c r="N27" s="214">
        <f t="shared" si="7"/>
        <v>-264</v>
      </c>
      <c r="O27" s="214">
        <f t="shared" si="7"/>
        <v>-264</v>
      </c>
      <c r="P27" s="214">
        <f t="shared" si="7"/>
        <v>-264</v>
      </c>
      <c r="Q27" s="214">
        <f t="shared" si="7"/>
        <v>-264</v>
      </c>
      <c r="R27" s="214">
        <f t="shared" si="7"/>
        <v>-264</v>
      </c>
      <c r="S27" s="214">
        <f t="shared" si="7"/>
        <v>-264</v>
      </c>
      <c r="T27" s="214">
        <f t="shared" si="7"/>
        <v>-264</v>
      </c>
    </row>
    <row r="28" spans="1:20">
      <c r="A28" s="259"/>
      <c r="B28" s="49" t="s">
        <v>157</v>
      </c>
      <c r="C28" s="214">
        <f t="shared" si="2"/>
        <v>0</v>
      </c>
      <c r="D28" s="214">
        <f t="shared" si="2"/>
        <v>0</v>
      </c>
      <c r="E28" s="214">
        <f t="shared" si="2"/>
        <v>0</v>
      </c>
      <c r="F28" s="215">
        <f t="shared" si="4"/>
        <v>0</v>
      </c>
      <c r="G28" s="215">
        <f t="shared" si="5"/>
        <v>850</v>
      </c>
      <c r="H28" s="215">
        <f t="shared" si="6"/>
        <v>743</v>
      </c>
      <c r="I28" s="214">
        <f t="shared" si="3"/>
        <v>0</v>
      </c>
      <c r="J28" s="214">
        <f t="shared" si="7"/>
        <v>0</v>
      </c>
      <c r="K28" s="214">
        <f t="shared" si="7"/>
        <v>0</v>
      </c>
      <c r="L28" s="214">
        <f t="shared" si="7"/>
        <v>0</v>
      </c>
      <c r="M28" s="214">
        <f t="shared" si="7"/>
        <v>0</v>
      </c>
      <c r="N28" s="214">
        <f t="shared" si="7"/>
        <v>0</v>
      </c>
      <c r="O28" s="214">
        <f t="shared" si="7"/>
        <v>0</v>
      </c>
      <c r="P28" s="214">
        <f t="shared" si="7"/>
        <v>0</v>
      </c>
      <c r="Q28" s="214">
        <f t="shared" si="7"/>
        <v>0</v>
      </c>
      <c r="R28" s="214">
        <f t="shared" si="7"/>
        <v>0</v>
      </c>
      <c r="S28" s="214">
        <f t="shared" si="7"/>
        <v>0</v>
      </c>
      <c r="T28" s="214">
        <f t="shared" si="7"/>
        <v>0</v>
      </c>
    </row>
    <row r="29" spans="1:20">
      <c r="A29" s="259"/>
      <c r="B29" s="56" t="s">
        <v>242</v>
      </c>
      <c r="C29" s="214">
        <f t="shared" si="2"/>
        <v>450</v>
      </c>
      <c r="D29" s="214">
        <f t="shared" si="2"/>
        <v>450</v>
      </c>
      <c r="E29" s="214">
        <f t="shared" si="2"/>
        <v>450</v>
      </c>
      <c r="F29" s="215">
        <f t="shared" si="4"/>
        <v>450</v>
      </c>
      <c r="G29" s="215">
        <f t="shared" si="5"/>
        <v>557</v>
      </c>
      <c r="H29" s="215">
        <f t="shared" si="6"/>
        <v>503</v>
      </c>
      <c r="I29" s="214">
        <f t="shared" si="3"/>
        <v>450</v>
      </c>
      <c r="J29" s="214">
        <f t="shared" si="7"/>
        <v>450</v>
      </c>
      <c r="K29" s="214">
        <f t="shared" si="7"/>
        <v>450</v>
      </c>
      <c r="L29" s="214">
        <f t="shared" si="7"/>
        <v>450</v>
      </c>
      <c r="M29" s="214">
        <f t="shared" si="7"/>
        <v>450</v>
      </c>
      <c r="N29" s="214">
        <f t="shared" si="7"/>
        <v>450</v>
      </c>
      <c r="O29" s="214">
        <f t="shared" si="7"/>
        <v>450</v>
      </c>
      <c r="P29" s="214">
        <f t="shared" si="7"/>
        <v>450</v>
      </c>
      <c r="Q29" s="214">
        <f t="shared" si="7"/>
        <v>450</v>
      </c>
      <c r="R29" s="214">
        <f t="shared" si="7"/>
        <v>450</v>
      </c>
      <c r="S29" s="214">
        <f t="shared" si="7"/>
        <v>450</v>
      </c>
      <c r="T29" s="214">
        <f t="shared" si="7"/>
        <v>450</v>
      </c>
    </row>
    <row r="30" spans="1:20">
      <c r="A30" s="259"/>
      <c r="B30" s="49" t="s">
        <v>97</v>
      </c>
      <c r="C30" s="214">
        <f t="shared" si="2"/>
        <v>164</v>
      </c>
      <c r="D30" s="214">
        <f t="shared" si="2"/>
        <v>164</v>
      </c>
      <c r="E30" s="214">
        <f t="shared" si="2"/>
        <v>164</v>
      </c>
      <c r="F30" s="215">
        <f t="shared" si="4"/>
        <v>164</v>
      </c>
      <c r="G30" s="215">
        <f t="shared" si="5"/>
        <v>341</v>
      </c>
      <c r="H30" s="215">
        <f t="shared" si="6"/>
        <v>146</v>
      </c>
      <c r="I30" s="214">
        <f t="shared" si="3"/>
        <v>164</v>
      </c>
      <c r="J30" s="214">
        <f t="shared" si="7"/>
        <v>164</v>
      </c>
      <c r="K30" s="214">
        <f t="shared" si="7"/>
        <v>164</v>
      </c>
      <c r="L30" s="214">
        <f t="shared" si="7"/>
        <v>164</v>
      </c>
      <c r="M30" s="214">
        <f t="shared" si="7"/>
        <v>164</v>
      </c>
      <c r="N30" s="214">
        <f t="shared" si="7"/>
        <v>164</v>
      </c>
      <c r="O30" s="214">
        <f t="shared" si="7"/>
        <v>164</v>
      </c>
      <c r="P30" s="214">
        <f t="shared" si="7"/>
        <v>164</v>
      </c>
      <c r="Q30" s="214">
        <f t="shared" si="7"/>
        <v>164</v>
      </c>
      <c r="R30" s="214">
        <f t="shared" si="7"/>
        <v>164</v>
      </c>
      <c r="S30" s="214">
        <f t="shared" si="7"/>
        <v>164</v>
      </c>
      <c r="T30" s="214">
        <f t="shared" si="7"/>
        <v>164</v>
      </c>
    </row>
    <row r="31" spans="1:20">
      <c r="A31" s="259"/>
      <c r="B31" s="49" t="s">
        <v>171</v>
      </c>
      <c r="C31" s="214">
        <f t="shared" si="2"/>
        <v>-200</v>
      </c>
      <c r="D31" s="214">
        <f t="shared" si="2"/>
        <v>-200</v>
      </c>
      <c r="E31" s="214">
        <f t="shared" si="2"/>
        <v>-200</v>
      </c>
      <c r="F31" s="215">
        <f t="shared" si="4"/>
        <v>-200</v>
      </c>
      <c r="G31" s="215">
        <f t="shared" si="5"/>
        <v>307</v>
      </c>
      <c r="H31" s="215">
        <f t="shared" si="6"/>
        <v>328</v>
      </c>
      <c r="I31" s="214">
        <f t="shared" si="3"/>
        <v>-200</v>
      </c>
      <c r="J31" s="214">
        <f t="shared" si="7"/>
        <v>-200</v>
      </c>
      <c r="K31" s="214">
        <f t="shared" si="7"/>
        <v>-200</v>
      </c>
      <c r="L31" s="214">
        <f t="shared" si="7"/>
        <v>-200</v>
      </c>
      <c r="M31" s="214">
        <f t="shared" si="7"/>
        <v>-200</v>
      </c>
      <c r="N31" s="214">
        <f t="shared" si="7"/>
        <v>-200</v>
      </c>
      <c r="O31" s="214">
        <f t="shared" si="7"/>
        <v>-200</v>
      </c>
      <c r="P31" s="214">
        <f t="shared" si="7"/>
        <v>-200</v>
      </c>
      <c r="Q31" s="214">
        <f t="shared" si="7"/>
        <v>-200</v>
      </c>
      <c r="R31" s="214">
        <f t="shared" si="7"/>
        <v>-200</v>
      </c>
      <c r="S31" s="214">
        <f t="shared" si="7"/>
        <v>-200</v>
      </c>
      <c r="T31" s="214">
        <f t="shared" si="7"/>
        <v>-200</v>
      </c>
    </row>
    <row r="32" spans="1:20">
      <c r="A32" s="259"/>
      <c r="B32" s="49" t="s">
        <v>161</v>
      </c>
      <c r="C32" s="214">
        <f t="shared" si="2"/>
        <v>0</v>
      </c>
      <c r="D32" s="214">
        <f t="shared" si="2"/>
        <v>0</v>
      </c>
      <c r="E32" s="214">
        <f t="shared" si="2"/>
        <v>0</v>
      </c>
      <c r="F32" s="215">
        <f t="shared" si="4"/>
        <v>0</v>
      </c>
      <c r="G32" s="215">
        <f t="shared" si="5"/>
        <v>306</v>
      </c>
      <c r="H32" s="215">
        <f t="shared" si="6"/>
        <v>256</v>
      </c>
      <c r="I32" s="214">
        <f t="shared" si="3"/>
        <v>0</v>
      </c>
      <c r="J32" s="214">
        <f t="shared" si="7"/>
        <v>0</v>
      </c>
      <c r="K32" s="214">
        <f t="shared" si="7"/>
        <v>0</v>
      </c>
      <c r="L32" s="214">
        <f t="shared" si="7"/>
        <v>0</v>
      </c>
      <c r="M32" s="214">
        <f t="shared" si="7"/>
        <v>0</v>
      </c>
      <c r="N32" s="214">
        <f t="shared" si="7"/>
        <v>0</v>
      </c>
      <c r="O32" s="214">
        <f t="shared" si="7"/>
        <v>0</v>
      </c>
      <c r="P32" s="214">
        <f t="shared" si="7"/>
        <v>0</v>
      </c>
      <c r="Q32" s="214">
        <f t="shared" si="7"/>
        <v>0</v>
      </c>
      <c r="R32" s="214">
        <f t="shared" si="7"/>
        <v>0</v>
      </c>
      <c r="S32" s="214">
        <f t="shared" si="7"/>
        <v>0</v>
      </c>
      <c r="T32" s="214">
        <f t="shared" si="7"/>
        <v>0</v>
      </c>
    </row>
    <row r="33" spans="1:20">
      <c r="A33" s="259"/>
      <c r="B33" s="56" t="s">
        <v>247</v>
      </c>
      <c r="C33" s="214">
        <f t="shared" si="2"/>
        <v>600</v>
      </c>
      <c r="D33" s="214">
        <f t="shared" si="2"/>
        <v>600</v>
      </c>
      <c r="E33" s="214">
        <f t="shared" si="2"/>
        <v>600</v>
      </c>
      <c r="F33" s="215">
        <f t="shared" si="4"/>
        <v>600</v>
      </c>
      <c r="G33" s="215">
        <f t="shared" si="5"/>
        <v>1200</v>
      </c>
      <c r="H33" s="215">
        <f t="shared" si="6"/>
        <v>800</v>
      </c>
      <c r="I33" s="214">
        <f t="shared" si="3"/>
        <v>600</v>
      </c>
      <c r="J33" s="214">
        <f t="shared" si="7"/>
        <v>600</v>
      </c>
      <c r="K33" s="214">
        <f t="shared" si="7"/>
        <v>600</v>
      </c>
      <c r="L33" s="214">
        <f t="shared" si="7"/>
        <v>600</v>
      </c>
      <c r="M33" s="214">
        <f t="shared" si="7"/>
        <v>600</v>
      </c>
      <c r="N33" s="214">
        <f t="shared" si="7"/>
        <v>600</v>
      </c>
      <c r="O33" s="214">
        <f t="shared" si="7"/>
        <v>600</v>
      </c>
      <c r="P33" s="214">
        <f t="shared" si="7"/>
        <v>600</v>
      </c>
      <c r="Q33" s="214">
        <f t="shared" si="7"/>
        <v>600</v>
      </c>
      <c r="R33" s="214">
        <f t="shared" si="7"/>
        <v>600</v>
      </c>
      <c r="S33" s="214">
        <f t="shared" si="7"/>
        <v>600</v>
      </c>
      <c r="T33" s="214">
        <f t="shared" si="7"/>
        <v>600</v>
      </c>
    </row>
    <row r="34" spans="1:20">
      <c r="B34" s="216" t="s">
        <v>1589</v>
      </c>
      <c r="C34" s="217"/>
      <c r="D34" s="217"/>
      <c r="E34" s="217"/>
      <c r="F34" s="217">
        <v>1450</v>
      </c>
      <c r="G34" s="217">
        <v>1850</v>
      </c>
      <c r="H34" s="217">
        <v>1650</v>
      </c>
      <c r="I34" s="217"/>
      <c r="J34" s="217"/>
      <c r="K34" s="217"/>
      <c r="L34" s="217"/>
      <c r="M34" s="217"/>
      <c r="N34" s="217"/>
      <c r="O34" s="217"/>
      <c r="P34" s="217"/>
      <c r="Q34" s="217"/>
      <c r="R34" s="217"/>
      <c r="S34" s="217"/>
      <c r="T34" s="217"/>
    </row>
    <row r="35" spans="1:20">
      <c r="A35" s="259" t="s">
        <v>1590</v>
      </c>
      <c r="B35" s="49" t="s">
        <v>20</v>
      </c>
      <c r="C35" s="214"/>
      <c r="D35" s="214"/>
      <c r="E35" s="214"/>
      <c r="F35" s="215">
        <v>2015</v>
      </c>
      <c r="G35" s="215">
        <v>2791</v>
      </c>
      <c r="H35" s="215">
        <v>2816</v>
      </c>
      <c r="I35" s="214"/>
      <c r="J35" s="214"/>
      <c r="K35" s="214"/>
      <c r="L35" s="214"/>
      <c r="M35" s="214"/>
      <c r="N35" s="214"/>
      <c r="O35" s="214"/>
      <c r="P35" s="214"/>
      <c r="Q35" s="214"/>
      <c r="R35" s="214"/>
      <c r="S35" s="214"/>
      <c r="T35" s="214"/>
    </row>
    <row r="36" spans="1:20">
      <c r="A36" s="259"/>
      <c r="B36" s="49" t="s">
        <v>23</v>
      </c>
      <c r="C36" s="214"/>
      <c r="D36" s="214"/>
      <c r="E36" s="214"/>
      <c r="F36" s="215">
        <v>3119</v>
      </c>
      <c r="G36" s="215">
        <v>3917</v>
      </c>
      <c r="H36" s="215">
        <v>3990</v>
      </c>
      <c r="I36" s="214"/>
      <c r="J36" s="214"/>
      <c r="K36" s="214"/>
      <c r="L36" s="214"/>
      <c r="M36" s="214"/>
      <c r="N36" s="214"/>
      <c r="O36" s="214"/>
      <c r="P36" s="214"/>
      <c r="Q36" s="214"/>
      <c r="R36" s="214"/>
      <c r="S36" s="214"/>
      <c r="T36" s="214"/>
    </row>
    <row r="37" spans="1:20">
      <c r="A37" s="259"/>
      <c r="B37" s="49" t="s">
        <v>25</v>
      </c>
      <c r="C37" s="214"/>
      <c r="D37" s="214"/>
      <c r="E37" s="214"/>
      <c r="F37" s="215">
        <v>2626</v>
      </c>
      <c r="G37" s="215">
        <v>3454</v>
      </c>
      <c r="H37" s="215">
        <v>3146</v>
      </c>
      <c r="I37" s="214"/>
      <c r="J37" s="214"/>
      <c r="K37" s="214"/>
      <c r="L37" s="214"/>
      <c r="M37" s="214"/>
      <c r="N37" s="214"/>
      <c r="O37" s="214"/>
      <c r="P37" s="214"/>
      <c r="Q37" s="214"/>
      <c r="R37" s="214"/>
      <c r="S37" s="214"/>
      <c r="T37" s="214"/>
    </row>
    <row r="38" spans="1:20">
      <c r="A38" s="259"/>
      <c r="B38" s="49" t="s">
        <v>27</v>
      </c>
      <c r="C38" s="214"/>
      <c r="D38" s="214"/>
      <c r="E38" s="214"/>
      <c r="F38" s="215">
        <v>1500</v>
      </c>
      <c r="G38" s="215">
        <v>1850</v>
      </c>
      <c r="H38" s="215">
        <v>1550</v>
      </c>
      <c r="I38" s="214"/>
      <c r="J38" s="214"/>
      <c r="K38" s="214"/>
      <c r="L38" s="214"/>
      <c r="M38" s="214"/>
      <c r="N38" s="214"/>
      <c r="O38" s="214"/>
      <c r="P38" s="214"/>
      <c r="Q38" s="214"/>
      <c r="R38" s="214"/>
      <c r="S38" s="214"/>
      <c r="T38" s="214"/>
    </row>
    <row r="39" spans="1:20">
      <c r="A39" s="259"/>
      <c r="B39" s="49" t="s">
        <v>38</v>
      </c>
      <c r="C39" s="214"/>
      <c r="D39" s="214"/>
      <c r="E39" s="214"/>
      <c r="F39" s="215"/>
      <c r="G39" s="215">
        <v>3180</v>
      </c>
      <c r="H39" s="215"/>
      <c r="I39" s="214"/>
      <c r="J39" s="214"/>
      <c r="K39" s="214"/>
      <c r="L39" s="214"/>
      <c r="M39" s="214"/>
      <c r="N39" s="214"/>
      <c r="O39" s="214"/>
      <c r="P39" s="214"/>
      <c r="Q39" s="214"/>
      <c r="R39" s="214"/>
      <c r="S39" s="214"/>
      <c r="T39" s="214"/>
    </row>
    <row r="40" spans="1:20">
      <c r="A40" s="259"/>
      <c r="B40" s="49" t="s">
        <v>69</v>
      </c>
      <c r="C40" s="214"/>
      <c r="D40" s="214"/>
      <c r="E40" s="214"/>
      <c r="F40" s="215"/>
      <c r="G40" s="215"/>
      <c r="H40" s="215"/>
      <c r="I40" s="214"/>
      <c r="J40" s="214"/>
      <c r="K40" s="214"/>
      <c r="L40" s="214"/>
      <c r="M40" s="214"/>
      <c r="N40" s="214"/>
      <c r="O40" s="214"/>
      <c r="P40" s="214"/>
      <c r="Q40" s="214"/>
      <c r="R40" s="214"/>
      <c r="S40" s="214"/>
      <c r="T40" s="214"/>
    </row>
    <row r="41" spans="1:20">
      <c r="A41" s="259"/>
      <c r="B41" s="49" t="s">
        <v>223</v>
      </c>
      <c r="C41" s="214"/>
      <c r="D41" s="214"/>
      <c r="E41" s="214"/>
      <c r="F41" s="215"/>
      <c r="G41" s="215">
        <v>1950</v>
      </c>
      <c r="H41" s="215">
        <v>1650</v>
      </c>
      <c r="I41" s="214"/>
      <c r="J41" s="214"/>
      <c r="K41" s="214"/>
      <c r="L41" s="214"/>
      <c r="M41" s="214"/>
      <c r="N41" s="214"/>
      <c r="O41" s="214"/>
      <c r="P41" s="214"/>
      <c r="Q41" s="214"/>
      <c r="R41" s="214"/>
      <c r="S41" s="214"/>
      <c r="T41" s="214"/>
    </row>
    <row r="42" spans="1:20">
      <c r="A42" s="259"/>
      <c r="B42" s="49" t="s">
        <v>265</v>
      </c>
      <c r="C42" s="214"/>
      <c r="D42" s="214"/>
      <c r="E42" s="214"/>
      <c r="F42" s="215">
        <v>2811</v>
      </c>
      <c r="G42" s="215">
        <v>3789</v>
      </c>
      <c r="H42" s="215">
        <v>3260</v>
      </c>
      <c r="I42" s="214"/>
      <c r="J42" s="214"/>
      <c r="K42" s="214"/>
      <c r="L42" s="214"/>
      <c r="M42" s="214"/>
      <c r="N42" s="214"/>
      <c r="O42" s="214"/>
      <c r="P42" s="214"/>
      <c r="Q42" s="214"/>
      <c r="R42" s="214"/>
      <c r="S42" s="214"/>
      <c r="T42" s="214"/>
    </row>
    <row r="43" spans="1:20">
      <c r="A43" s="259"/>
      <c r="B43" s="49" t="s">
        <v>113</v>
      </c>
      <c r="C43" s="214"/>
      <c r="D43" s="214"/>
      <c r="E43" s="214"/>
      <c r="F43" s="215">
        <v>1789</v>
      </c>
      <c r="G43" s="215">
        <v>2606</v>
      </c>
      <c r="H43" s="215">
        <v>2134</v>
      </c>
      <c r="I43" s="214"/>
      <c r="J43" s="214"/>
      <c r="K43" s="214"/>
      <c r="L43" s="214"/>
      <c r="M43" s="214"/>
      <c r="N43" s="214"/>
      <c r="O43" s="214"/>
      <c r="P43" s="214"/>
      <c r="Q43" s="214"/>
      <c r="R43" s="214"/>
      <c r="S43" s="214"/>
      <c r="T43" s="214"/>
    </row>
    <row r="44" spans="1:20">
      <c r="A44" s="259"/>
      <c r="B44" s="49" t="s">
        <v>116</v>
      </c>
      <c r="C44" s="214"/>
      <c r="D44" s="214"/>
      <c r="E44" s="214"/>
      <c r="F44" s="215">
        <v>1990</v>
      </c>
      <c r="G44" s="215">
        <v>1973</v>
      </c>
      <c r="H44" s="215"/>
      <c r="I44" s="214"/>
      <c r="J44" s="214"/>
      <c r="K44" s="214"/>
      <c r="L44" s="214"/>
      <c r="M44" s="214"/>
      <c r="N44" s="214"/>
      <c r="O44" s="214"/>
      <c r="P44" s="214"/>
      <c r="Q44" s="214"/>
      <c r="R44" s="214"/>
      <c r="S44" s="214"/>
      <c r="T44" s="214"/>
    </row>
    <row r="45" spans="1:20">
      <c r="A45" s="259"/>
      <c r="B45" s="49" t="s">
        <v>177</v>
      </c>
      <c r="C45" s="214"/>
      <c r="D45" s="214"/>
      <c r="E45" s="214"/>
      <c r="F45" s="215">
        <v>1445</v>
      </c>
      <c r="G45" s="215">
        <v>1856</v>
      </c>
      <c r="H45" s="215">
        <v>1683</v>
      </c>
      <c r="I45" s="214"/>
      <c r="J45" s="214"/>
      <c r="K45" s="214"/>
      <c r="L45" s="214"/>
      <c r="M45" s="214"/>
      <c r="N45" s="214"/>
      <c r="O45" s="214"/>
      <c r="P45" s="214"/>
      <c r="Q45" s="214"/>
      <c r="R45" s="214"/>
      <c r="S45" s="214"/>
      <c r="T45" s="214"/>
    </row>
    <row r="46" spans="1:20">
      <c r="A46" s="259"/>
      <c r="B46" s="49" t="s">
        <v>95</v>
      </c>
      <c r="C46" s="214"/>
      <c r="D46" s="214"/>
      <c r="E46" s="214"/>
      <c r="F46" s="215"/>
      <c r="G46" s="215">
        <v>2049</v>
      </c>
      <c r="H46" s="215"/>
      <c r="I46" s="214"/>
      <c r="J46" s="214"/>
      <c r="K46" s="214"/>
      <c r="L46" s="214"/>
      <c r="M46" s="214"/>
      <c r="N46" s="214"/>
      <c r="O46" s="214"/>
      <c r="P46" s="214"/>
      <c r="Q46" s="214"/>
      <c r="R46" s="214"/>
      <c r="S46" s="214"/>
      <c r="T46" s="214"/>
    </row>
    <row r="47" spans="1:20">
      <c r="A47" s="259"/>
      <c r="B47" s="49" t="s">
        <v>202</v>
      </c>
      <c r="C47" s="214"/>
      <c r="D47" s="214"/>
      <c r="E47" s="214"/>
      <c r="F47" s="215"/>
      <c r="G47" s="215">
        <v>2744</v>
      </c>
      <c r="H47" s="215">
        <v>2258</v>
      </c>
      <c r="I47" s="214"/>
      <c r="J47" s="214"/>
      <c r="K47" s="214"/>
      <c r="L47" s="214"/>
      <c r="M47" s="214"/>
      <c r="N47" s="214"/>
      <c r="O47" s="214"/>
      <c r="P47" s="214"/>
      <c r="Q47" s="214"/>
      <c r="R47" s="214"/>
      <c r="S47" s="214"/>
      <c r="T47" s="214"/>
    </row>
    <row r="48" spans="1:20">
      <c r="A48" s="259"/>
      <c r="B48" s="49" t="s">
        <v>127</v>
      </c>
      <c r="C48" s="214"/>
      <c r="D48" s="214"/>
      <c r="E48" s="214"/>
      <c r="F48" s="215">
        <v>1446</v>
      </c>
      <c r="G48" s="215">
        <v>1829</v>
      </c>
      <c r="H48" s="215">
        <v>1723</v>
      </c>
      <c r="I48" s="214"/>
      <c r="J48" s="214"/>
      <c r="K48" s="214"/>
      <c r="L48" s="214"/>
      <c r="M48" s="214"/>
      <c r="N48" s="214"/>
      <c r="O48" s="214"/>
      <c r="P48" s="214"/>
      <c r="Q48" s="214"/>
      <c r="R48" s="214"/>
      <c r="S48" s="214"/>
      <c r="T48" s="214"/>
    </row>
    <row r="49" spans="1:20">
      <c r="A49" s="259"/>
      <c r="B49" s="49" t="s">
        <v>135</v>
      </c>
      <c r="C49" s="214"/>
      <c r="D49" s="214"/>
      <c r="E49" s="214"/>
      <c r="F49" s="215">
        <v>1180</v>
      </c>
      <c r="G49" s="215">
        <v>1590</v>
      </c>
      <c r="H49" s="215">
        <v>1357</v>
      </c>
      <c r="I49" s="214"/>
      <c r="J49" s="214"/>
      <c r="K49" s="214"/>
      <c r="L49" s="214"/>
      <c r="M49" s="214"/>
      <c r="N49" s="214"/>
      <c r="O49" s="214"/>
      <c r="P49" s="214"/>
      <c r="Q49" s="214"/>
      <c r="R49" s="214"/>
      <c r="S49" s="214"/>
      <c r="T49" s="214"/>
    </row>
    <row r="50" spans="1:20">
      <c r="A50" s="259"/>
      <c r="B50" s="49" t="s">
        <v>129</v>
      </c>
      <c r="C50" s="214"/>
      <c r="D50" s="214"/>
      <c r="E50" s="214"/>
      <c r="F50" s="221">
        <v>1931</v>
      </c>
      <c r="G50" s="221">
        <v>2310</v>
      </c>
      <c r="H50" s="221">
        <v>2209</v>
      </c>
      <c r="I50" s="214"/>
      <c r="J50" s="214"/>
      <c r="K50" s="214"/>
      <c r="L50" s="214"/>
      <c r="M50" s="214"/>
      <c r="N50" s="214"/>
      <c r="O50" s="214"/>
      <c r="P50" s="214"/>
      <c r="Q50" s="214"/>
      <c r="R50" s="214"/>
      <c r="S50" s="214"/>
      <c r="T50" s="214"/>
    </row>
    <row r="51" spans="1:20">
      <c r="A51" s="259"/>
      <c r="B51" s="49" t="s">
        <v>108</v>
      </c>
      <c r="C51" s="214"/>
      <c r="D51" s="214"/>
      <c r="E51" s="214"/>
      <c r="F51" s="215">
        <v>1646</v>
      </c>
      <c r="G51" s="215">
        <v>1980</v>
      </c>
      <c r="H51" s="215">
        <v>1806</v>
      </c>
      <c r="I51" s="214"/>
      <c r="J51" s="214"/>
      <c r="K51" s="214"/>
      <c r="L51" s="214"/>
      <c r="M51" s="214"/>
      <c r="N51" s="214"/>
      <c r="O51" s="214"/>
      <c r="P51" s="214"/>
      <c r="Q51" s="214"/>
      <c r="R51" s="214"/>
      <c r="S51" s="214"/>
      <c r="T51" s="214"/>
    </row>
    <row r="52" spans="1:20">
      <c r="A52" s="259"/>
      <c r="B52" s="49" t="s">
        <v>235</v>
      </c>
      <c r="C52" s="214"/>
      <c r="D52" s="214"/>
      <c r="E52" s="214"/>
      <c r="F52" s="215"/>
      <c r="G52" s="215">
        <v>2631</v>
      </c>
      <c r="H52" s="215">
        <v>2444</v>
      </c>
      <c r="I52" s="214"/>
      <c r="J52" s="214"/>
      <c r="K52" s="214"/>
      <c r="L52" s="214"/>
      <c r="M52" s="214"/>
      <c r="N52" s="214"/>
      <c r="O52" s="214"/>
      <c r="P52" s="214"/>
      <c r="Q52" s="214"/>
      <c r="R52" s="214"/>
      <c r="S52" s="214"/>
      <c r="T52" s="214"/>
    </row>
    <row r="53" spans="1:20">
      <c r="A53" s="259"/>
      <c r="B53" s="49" t="s">
        <v>159</v>
      </c>
      <c r="C53" s="214"/>
      <c r="D53" s="214"/>
      <c r="E53" s="214"/>
      <c r="F53" s="215">
        <v>1920</v>
      </c>
      <c r="G53" s="215">
        <v>2040</v>
      </c>
      <c r="H53" s="215">
        <v>1990</v>
      </c>
      <c r="I53" s="214"/>
      <c r="J53" s="214"/>
      <c r="K53" s="214"/>
      <c r="L53" s="214"/>
      <c r="M53" s="214"/>
      <c r="N53" s="214"/>
      <c r="O53" s="214"/>
      <c r="P53" s="214"/>
      <c r="Q53" s="214"/>
      <c r="R53" s="214"/>
      <c r="S53" s="214"/>
      <c r="T53" s="214"/>
    </row>
    <row r="54" spans="1:20">
      <c r="A54" s="259"/>
      <c r="B54" s="56" t="s">
        <v>263</v>
      </c>
      <c r="C54" s="214"/>
      <c r="D54" s="214"/>
      <c r="E54" s="214"/>
      <c r="F54" s="215"/>
      <c r="G54" s="215"/>
      <c r="H54" s="215"/>
      <c r="I54" s="214"/>
      <c r="J54" s="214"/>
      <c r="K54" s="214"/>
      <c r="L54" s="214"/>
      <c r="M54" s="214"/>
      <c r="N54" s="214"/>
      <c r="O54" s="214"/>
      <c r="P54" s="214"/>
      <c r="Q54" s="214"/>
      <c r="R54" s="214"/>
      <c r="S54" s="214"/>
      <c r="T54" s="214"/>
    </row>
    <row r="55" spans="1:20">
      <c r="A55" s="259"/>
      <c r="B55" s="49" t="s">
        <v>146</v>
      </c>
      <c r="C55" s="214"/>
      <c r="D55" s="214"/>
      <c r="E55" s="214"/>
      <c r="F55" s="215">
        <v>1420</v>
      </c>
      <c r="G55" s="215">
        <v>1850</v>
      </c>
      <c r="H55" s="215">
        <v>1640</v>
      </c>
      <c r="I55" s="214"/>
      <c r="J55" s="214"/>
      <c r="K55" s="214"/>
      <c r="L55" s="214"/>
      <c r="M55" s="214"/>
      <c r="N55" s="214"/>
      <c r="O55" s="214"/>
      <c r="P55" s="214"/>
      <c r="Q55" s="214"/>
      <c r="R55" s="214"/>
      <c r="S55" s="214"/>
      <c r="T55" s="214"/>
    </row>
    <row r="56" spans="1:20">
      <c r="A56" s="259"/>
      <c r="B56" s="49" t="s">
        <v>165</v>
      </c>
      <c r="C56" s="214"/>
      <c r="D56" s="214"/>
      <c r="E56" s="214"/>
      <c r="F56" s="215">
        <v>1650</v>
      </c>
      <c r="G56" s="215">
        <v>2020</v>
      </c>
      <c r="H56" s="215">
        <v>1845</v>
      </c>
      <c r="I56" s="214"/>
      <c r="J56" s="214"/>
      <c r="K56" s="214"/>
      <c r="L56" s="214"/>
      <c r="M56" s="214"/>
      <c r="N56" s="214"/>
      <c r="O56" s="214"/>
      <c r="P56" s="214"/>
      <c r="Q56" s="214"/>
      <c r="R56" s="214"/>
      <c r="S56" s="214"/>
      <c r="T56" s="214"/>
    </row>
    <row r="57" spans="1:20">
      <c r="A57" s="259"/>
      <c r="B57" s="49" t="s">
        <v>105</v>
      </c>
      <c r="C57" s="214"/>
      <c r="D57" s="214"/>
      <c r="E57" s="214"/>
      <c r="F57" s="215">
        <v>1250</v>
      </c>
      <c r="G57" s="215"/>
      <c r="H57" s="215">
        <v>1806</v>
      </c>
      <c r="I57" s="214"/>
      <c r="J57" s="214"/>
      <c r="K57" s="214"/>
      <c r="L57" s="214"/>
      <c r="M57" s="214"/>
      <c r="N57" s="214"/>
      <c r="O57" s="214"/>
      <c r="P57" s="214"/>
      <c r="Q57" s="214"/>
      <c r="R57" s="214"/>
      <c r="S57" s="214"/>
      <c r="T57" s="214"/>
    </row>
    <row r="58" spans="1:20">
      <c r="A58" s="259"/>
      <c r="B58" s="49" t="s">
        <v>172</v>
      </c>
      <c r="C58" s="214"/>
      <c r="D58" s="214"/>
      <c r="E58" s="214"/>
      <c r="F58" s="215">
        <v>1200</v>
      </c>
      <c r="G58" s="215">
        <v>2013</v>
      </c>
      <c r="H58" s="215">
        <v>1720</v>
      </c>
      <c r="I58" s="214"/>
      <c r="J58" s="214"/>
      <c r="K58" s="214"/>
      <c r="L58" s="214"/>
      <c r="M58" s="214"/>
      <c r="N58" s="214"/>
      <c r="O58" s="214"/>
      <c r="P58" s="214"/>
      <c r="Q58" s="214"/>
      <c r="R58" s="214"/>
      <c r="S58" s="214"/>
      <c r="T58" s="214"/>
    </row>
    <row r="59" spans="1:20">
      <c r="A59" s="259"/>
      <c r="B59" s="49" t="s">
        <v>100</v>
      </c>
      <c r="C59" s="214"/>
      <c r="D59" s="214"/>
      <c r="E59" s="214"/>
      <c r="F59" s="215">
        <v>1386</v>
      </c>
      <c r="G59" s="215">
        <v>2019</v>
      </c>
      <c r="H59" s="215">
        <v>1728</v>
      </c>
      <c r="I59" s="214"/>
      <c r="J59" s="214"/>
      <c r="K59" s="214"/>
      <c r="L59" s="214"/>
      <c r="M59" s="214"/>
      <c r="N59" s="214"/>
      <c r="O59" s="214"/>
      <c r="P59" s="214"/>
      <c r="Q59" s="214"/>
      <c r="R59" s="214"/>
      <c r="S59" s="214"/>
      <c r="T59" s="214"/>
    </row>
    <row r="60" spans="1:20">
      <c r="A60" s="259"/>
      <c r="B60" s="49" t="s">
        <v>157</v>
      </c>
      <c r="C60" s="214"/>
      <c r="D60" s="214"/>
      <c r="E60" s="214"/>
      <c r="F60" s="215"/>
      <c r="G60" s="215">
        <v>2900</v>
      </c>
      <c r="H60" s="215">
        <v>2593</v>
      </c>
      <c r="I60" s="214"/>
      <c r="J60" s="214"/>
      <c r="K60" s="214"/>
      <c r="L60" s="214"/>
      <c r="M60" s="214"/>
      <c r="N60" s="214"/>
      <c r="O60" s="214"/>
      <c r="P60" s="214"/>
      <c r="Q60" s="214"/>
      <c r="R60" s="214"/>
      <c r="S60" s="214"/>
      <c r="T60" s="214"/>
    </row>
    <row r="61" spans="1:20">
      <c r="A61" s="259"/>
      <c r="B61" s="56" t="s">
        <v>242</v>
      </c>
      <c r="C61" s="214"/>
      <c r="D61" s="214"/>
      <c r="E61" s="214"/>
      <c r="F61" s="215">
        <v>2100</v>
      </c>
      <c r="G61" s="215">
        <v>2607</v>
      </c>
      <c r="H61" s="215">
        <v>2353</v>
      </c>
      <c r="I61" s="214"/>
      <c r="J61" s="214"/>
      <c r="K61" s="214"/>
      <c r="L61" s="214"/>
      <c r="M61" s="214"/>
      <c r="N61" s="214"/>
      <c r="O61" s="214"/>
      <c r="P61" s="214"/>
      <c r="Q61" s="214"/>
      <c r="R61" s="214"/>
      <c r="S61" s="214"/>
      <c r="T61" s="214"/>
    </row>
    <row r="62" spans="1:20">
      <c r="A62" s="259"/>
      <c r="B62" s="49" t="s">
        <v>97</v>
      </c>
      <c r="C62" s="214"/>
      <c r="D62" s="214"/>
      <c r="E62" s="214"/>
      <c r="F62" s="215">
        <v>1814</v>
      </c>
      <c r="G62" s="215">
        <v>2391</v>
      </c>
      <c r="H62" s="215">
        <v>1996</v>
      </c>
      <c r="I62" s="214"/>
      <c r="J62" s="214"/>
      <c r="K62" s="214"/>
      <c r="L62" s="214"/>
      <c r="M62" s="214"/>
      <c r="N62" s="214"/>
      <c r="O62" s="214"/>
      <c r="P62" s="214"/>
      <c r="Q62" s="214"/>
      <c r="R62" s="214"/>
      <c r="S62" s="214"/>
      <c r="T62" s="214"/>
    </row>
    <row r="63" spans="1:20">
      <c r="A63" s="259"/>
      <c r="B63" s="49" t="s">
        <v>171</v>
      </c>
      <c r="C63" s="214"/>
      <c r="D63" s="214"/>
      <c r="E63" s="214"/>
      <c r="F63" s="215">
        <v>1450</v>
      </c>
      <c r="G63" s="215">
        <v>2357</v>
      </c>
      <c r="H63" s="215">
        <v>2178</v>
      </c>
      <c r="I63" s="214"/>
      <c r="J63" s="214"/>
      <c r="K63" s="214"/>
      <c r="L63" s="214"/>
      <c r="M63" s="214"/>
      <c r="N63" s="214"/>
      <c r="O63" s="214"/>
      <c r="P63" s="214"/>
      <c r="Q63" s="214"/>
      <c r="R63" s="214"/>
      <c r="S63" s="214"/>
      <c r="T63" s="214"/>
    </row>
    <row r="64" spans="1:20">
      <c r="A64" s="259"/>
      <c r="B64" s="49" t="s">
        <v>161</v>
      </c>
      <c r="C64" s="214"/>
      <c r="D64" s="214"/>
      <c r="E64" s="214"/>
      <c r="F64" s="215"/>
      <c r="G64" s="215">
        <v>2356</v>
      </c>
      <c r="H64" s="215">
        <v>2106</v>
      </c>
      <c r="I64" s="214"/>
      <c r="J64" s="214"/>
      <c r="K64" s="214"/>
      <c r="L64" s="214"/>
      <c r="M64" s="214"/>
      <c r="N64" s="214"/>
      <c r="O64" s="214"/>
      <c r="P64" s="214"/>
      <c r="Q64" s="214"/>
      <c r="R64" s="214"/>
      <c r="S64" s="214"/>
      <c r="T64" s="214"/>
    </row>
    <row r="65" spans="1:21">
      <c r="A65" s="259"/>
      <c r="B65" s="56" t="s">
        <v>247</v>
      </c>
      <c r="C65" s="214"/>
      <c r="D65" s="214"/>
      <c r="E65" s="214"/>
      <c r="F65" s="215">
        <v>2250</v>
      </c>
      <c r="G65" s="215">
        <v>3250</v>
      </c>
      <c r="H65" s="215">
        <v>2650</v>
      </c>
      <c r="I65" s="214"/>
      <c r="J65" s="214"/>
      <c r="K65" s="214"/>
      <c r="L65" s="214"/>
      <c r="M65" s="214"/>
      <c r="N65" s="214"/>
      <c r="O65" s="214"/>
      <c r="P65" s="214"/>
      <c r="Q65" s="214"/>
      <c r="R65" s="214"/>
      <c r="S65" s="214"/>
      <c r="T65" s="214"/>
    </row>
    <row r="66" spans="1:21" s="220" customFormat="1">
      <c r="A66" s="219"/>
      <c r="B66" s="218">
        <v>1</v>
      </c>
      <c r="C66" s="60">
        <v>2</v>
      </c>
      <c r="D66" s="218">
        <v>3</v>
      </c>
      <c r="E66" s="60">
        <v>4</v>
      </c>
      <c r="F66" s="218">
        <v>5</v>
      </c>
      <c r="G66" s="60">
        <v>6</v>
      </c>
      <c r="H66" s="218">
        <v>7</v>
      </c>
      <c r="I66" s="60">
        <v>8</v>
      </c>
      <c r="J66" s="218">
        <v>9</v>
      </c>
      <c r="K66" s="60">
        <v>10</v>
      </c>
      <c r="L66" s="218">
        <v>11</v>
      </c>
      <c r="M66" s="60">
        <v>12</v>
      </c>
      <c r="N66" s="218">
        <v>13</v>
      </c>
      <c r="O66" s="60">
        <v>14</v>
      </c>
      <c r="P66" s="218">
        <v>15</v>
      </c>
      <c r="Q66" s="60">
        <v>16</v>
      </c>
      <c r="R66" s="218">
        <v>17</v>
      </c>
      <c r="S66" s="60">
        <v>18</v>
      </c>
    </row>
    <row r="67" spans="1:21" s="212" customFormat="1" ht="17" customHeight="1">
      <c r="B67" s="213" t="s">
        <v>1586</v>
      </c>
      <c r="C67" s="213" t="s">
        <v>1570</v>
      </c>
      <c r="D67" s="213" t="s">
        <v>1571</v>
      </c>
      <c r="E67" s="213" t="s">
        <v>1572</v>
      </c>
      <c r="F67" s="213" t="s">
        <v>1573</v>
      </c>
      <c r="G67" s="213" t="s">
        <v>1574</v>
      </c>
      <c r="H67" s="213" t="s">
        <v>1575</v>
      </c>
      <c r="I67" s="213" t="s">
        <v>1587</v>
      </c>
      <c r="J67" s="213" t="s">
        <v>1576</v>
      </c>
      <c r="K67" s="213" t="s">
        <v>1577</v>
      </c>
      <c r="L67" s="213" t="s">
        <v>1578</v>
      </c>
      <c r="M67" s="213" t="s">
        <v>1579</v>
      </c>
      <c r="N67" s="213" t="s">
        <v>1580</v>
      </c>
      <c r="O67" s="213" t="s">
        <v>1581</v>
      </c>
      <c r="P67" s="213" t="s">
        <v>1582</v>
      </c>
      <c r="Q67" s="213" t="s">
        <v>1583</v>
      </c>
      <c r="R67" s="213" t="s">
        <v>1584</v>
      </c>
      <c r="S67" s="213" t="s">
        <v>1585</v>
      </c>
      <c r="T67" s="213" t="s">
        <v>1588</v>
      </c>
      <c r="U67" s="98"/>
    </row>
    <row r="68" spans="1:21">
      <c r="A68" s="219"/>
      <c r="B68" s="49" t="s">
        <v>1593</v>
      </c>
      <c r="C68" s="214">
        <v>950</v>
      </c>
      <c r="D68" s="214">
        <v>950</v>
      </c>
      <c r="E68" s="214">
        <v>950</v>
      </c>
      <c r="F68" s="214">
        <v>950</v>
      </c>
      <c r="G68" s="214">
        <v>950</v>
      </c>
      <c r="H68" s="214">
        <v>950</v>
      </c>
      <c r="I68" s="214">
        <v>950</v>
      </c>
      <c r="J68" s="214">
        <v>950</v>
      </c>
      <c r="K68" s="214">
        <v>950</v>
      </c>
      <c r="L68" s="214">
        <v>950</v>
      </c>
      <c r="M68" s="214">
        <v>950</v>
      </c>
      <c r="N68" s="214">
        <v>950</v>
      </c>
      <c r="O68" s="214">
        <v>950</v>
      </c>
      <c r="P68" s="214">
        <v>950</v>
      </c>
      <c r="Q68" s="214">
        <v>950</v>
      </c>
      <c r="R68" s="214"/>
      <c r="S68" s="214"/>
      <c r="T68" s="214"/>
    </row>
    <row r="69" spans="1:21">
      <c r="A69" s="219"/>
      <c r="B69" s="49" t="s">
        <v>1594</v>
      </c>
      <c r="C69" s="214">
        <v>500</v>
      </c>
      <c r="D69" s="214">
        <v>500</v>
      </c>
      <c r="E69" s="214">
        <v>500</v>
      </c>
      <c r="F69" s="214">
        <v>500</v>
      </c>
      <c r="G69" s="214">
        <v>500</v>
      </c>
      <c r="H69" s="214">
        <v>500</v>
      </c>
      <c r="I69" s="214">
        <v>500</v>
      </c>
      <c r="J69" s="214">
        <v>500</v>
      </c>
      <c r="K69" s="214">
        <v>500</v>
      </c>
      <c r="L69" s="214">
        <v>500</v>
      </c>
      <c r="M69" s="214">
        <v>500</v>
      </c>
      <c r="N69" s="214">
        <v>500</v>
      </c>
      <c r="O69" s="214">
        <v>500</v>
      </c>
      <c r="P69" s="214">
        <v>500</v>
      </c>
      <c r="Q69" s="214">
        <v>500</v>
      </c>
      <c r="R69" s="214"/>
      <c r="S69" s="214"/>
      <c r="T69" s="214"/>
    </row>
    <row r="70" spans="1:21">
      <c r="A70" s="219"/>
      <c r="B70" s="49" t="s">
        <v>1595</v>
      </c>
      <c r="C70" s="214">
        <v>250</v>
      </c>
      <c r="D70" s="214">
        <v>250</v>
      </c>
      <c r="E70" s="214">
        <v>250</v>
      </c>
      <c r="F70" s="214">
        <v>250</v>
      </c>
      <c r="G70" s="214">
        <v>250</v>
      </c>
      <c r="H70" s="214">
        <v>250</v>
      </c>
      <c r="I70" s="214">
        <v>250</v>
      </c>
      <c r="J70" s="214">
        <v>250</v>
      </c>
      <c r="K70" s="214">
        <v>250</v>
      </c>
      <c r="L70" s="214">
        <v>250</v>
      </c>
      <c r="M70" s="214">
        <v>250</v>
      </c>
      <c r="N70" s="214">
        <v>250</v>
      </c>
      <c r="O70" s="214">
        <v>250</v>
      </c>
      <c r="P70" s="214">
        <v>250</v>
      </c>
      <c r="Q70" s="214">
        <v>250</v>
      </c>
      <c r="R70" s="214"/>
      <c r="S70" s="214"/>
      <c r="T70" s="214"/>
    </row>
    <row r="71" spans="1:21">
      <c r="A71" s="219"/>
      <c r="B71" s="49" t="s">
        <v>1596</v>
      </c>
      <c r="C71" s="214">
        <v>-200</v>
      </c>
      <c r="D71" s="214">
        <v>-200</v>
      </c>
      <c r="E71" s="214">
        <v>-200</v>
      </c>
      <c r="F71" s="214">
        <v>-200</v>
      </c>
      <c r="G71" s="214">
        <v>-200</v>
      </c>
      <c r="H71" s="214">
        <v>-200</v>
      </c>
      <c r="I71" s="214">
        <v>-200</v>
      </c>
      <c r="J71" s="214">
        <v>-200</v>
      </c>
      <c r="K71" s="214">
        <v>-200</v>
      </c>
      <c r="L71" s="214">
        <v>-200</v>
      </c>
      <c r="M71" s="214">
        <v>-200</v>
      </c>
      <c r="N71" s="214">
        <v>-200</v>
      </c>
      <c r="O71" s="214">
        <v>-200</v>
      </c>
      <c r="P71" s="214">
        <v>-200</v>
      </c>
      <c r="Q71" s="214">
        <v>-200</v>
      </c>
      <c r="R71" s="214"/>
      <c r="S71" s="214"/>
      <c r="T71" s="214"/>
    </row>
    <row r="72" spans="1:21" s="220" customFormat="1">
      <c r="A72" s="219"/>
      <c r="B72" s="218"/>
    </row>
    <row r="73" spans="1:21" s="220" customFormat="1">
      <c r="B73" s="60"/>
    </row>
    <row r="74" spans="1:21" s="220" customFormat="1">
      <c r="B74" s="60"/>
    </row>
  </sheetData>
  <mergeCells count="2">
    <mergeCell ref="A3:A33"/>
    <mergeCell ref="A35:A65"/>
  </mergeCells>
  <phoneticPr fontId="3" type="noConversion"/>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70C0"/>
    <outlinePr summaryBelow="0"/>
    <pageSetUpPr fitToPage="1"/>
  </sheetPr>
  <dimension ref="A1:BM114"/>
  <sheetViews>
    <sheetView showGridLines="0" zoomScale="90" zoomScaleNormal="90" workbookViewId="0">
      <pane xSplit="2" topLeftCell="C1" activePane="topRight" state="frozen"/>
      <selection pane="topRight" activeCell="K112" sqref="K112"/>
    </sheetView>
  </sheetViews>
  <sheetFormatPr defaultColWidth="11" defaultRowHeight="13" outlineLevelRow="2"/>
  <cols>
    <col min="1" max="1" width="10.58203125" style="42" customWidth="1"/>
    <col min="2" max="2" width="27.33203125" style="30" customWidth="1"/>
    <col min="3" max="3" width="3.4140625" style="30" customWidth="1"/>
    <col min="4" max="4" width="7.4140625" style="30" customWidth="1"/>
    <col min="5" max="9" width="6.58203125" style="30" customWidth="1"/>
    <col min="10" max="10" width="6.58203125" style="44" customWidth="1"/>
    <col min="11" max="18" width="6.58203125" style="30" customWidth="1"/>
    <col min="19" max="19" width="6.58203125" style="44" customWidth="1"/>
    <col min="20" max="27" width="6.58203125" style="30" customWidth="1"/>
    <col min="28" max="28" width="6.58203125" style="44" customWidth="1"/>
    <col min="29" max="36" width="6.58203125" style="30" customWidth="1"/>
    <col min="37" max="37" width="6.58203125" style="44" customWidth="1"/>
    <col min="38" max="45" width="6.58203125" style="30" customWidth="1"/>
    <col min="46" max="46" width="6.58203125" style="44" customWidth="1"/>
    <col min="47" max="54" width="6.58203125" style="30" customWidth="1"/>
    <col min="55" max="55" width="6.58203125" style="44" customWidth="1"/>
    <col min="56" max="63" width="6.58203125" style="30" customWidth="1"/>
    <col min="64" max="64" width="6.58203125" style="44" customWidth="1"/>
    <col min="65" max="65" width="6.58203125" style="30" customWidth="1"/>
    <col min="66" max="16384" width="11" style="30"/>
  </cols>
  <sheetData>
    <row r="1" spans="1:65" s="76" customFormat="1" ht="29.5" customHeight="1" thickBot="1">
      <c r="A1" s="271" t="s">
        <v>507</v>
      </c>
      <c r="B1" s="271"/>
      <c r="C1" s="75"/>
      <c r="D1" s="75"/>
      <c r="E1" s="81" t="s">
        <v>743</v>
      </c>
      <c r="F1" s="75"/>
      <c r="G1" s="75"/>
      <c r="H1" s="75"/>
      <c r="I1" s="75"/>
      <c r="J1" s="75"/>
      <c r="K1" s="75"/>
      <c r="M1" s="75"/>
      <c r="N1" s="75"/>
      <c r="O1" s="75"/>
      <c r="P1" s="75"/>
      <c r="Q1" s="75"/>
      <c r="R1" s="75"/>
      <c r="S1" s="75"/>
      <c r="T1" s="75"/>
      <c r="V1" s="75"/>
      <c r="W1" s="75"/>
      <c r="X1" s="75"/>
      <c r="Y1" s="75"/>
      <c r="Z1" s="75"/>
      <c r="AA1" s="75"/>
      <c r="AB1" s="75"/>
      <c r="AC1" s="75"/>
      <c r="AE1" s="75"/>
      <c r="AF1" s="75"/>
      <c r="AG1" s="75"/>
      <c r="AH1" s="75"/>
      <c r="AI1" s="75"/>
      <c r="AJ1" s="75"/>
      <c r="AK1" s="75"/>
      <c r="AL1" s="75"/>
      <c r="AN1" s="75"/>
      <c r="AO1" s="75"/>
      <c r="AP1" s="75"/>
      <c r="AQ1" s="75"/>
      <c r="AR1" s="75"/>
      <c r="AS1" s="75"/>
      <c r="AT1" s="75"/>
      <c r="AU1" s="75"/>
      <c r="AW1" s="75"/>
      <c r="AX1" s="75"/>
      <c r="AY1" s="75"/>
      <c r="AZ1" s="75"/>
      <c r="BA1" s="75"/>
      <c r="BB1" s="75"/>
      <c r="BC1" s="75"/>
      <c r="BD1" s="75"/>
      <c r="BF1" s="75"/>
      <c r="BG1" s="75"/>
      <c r="BH1" s="75"/>
      <c r="BI1" s="75"/>
      <c r="BJ1" s="75"/>
      <c r="BK1" s="75"/>
      <c r="BL1" s="75"/>
      <c r="BM1" s="75"/>
    </row>
    <row r="2" spans="1:65" s="76" customFormat="1" ht="19.5" customHeight="1" thickBot="1">
      <c r="A2" s="80"/>
      <c r="B2" s="80"/>
      <c r="C2" s="75"/>
      <c r="D2" s="75"/>
      <c r="F2" s="75"/>
      <c r="G2" s="75"/>
      <c r="H2" s="75"/>
      <c r="I2" s="75"/>
      <c r="J2" s="75"/>
      <c r="K2" s="75"/>
      <c r="M2" s="75"/>
      <c r="O2" s="75"/>
      <c r="P2" s="75"/>
      <c r="Q2" s="75"/>
      <c r="R2" s="75"/>
      <c r="S2" s="75"/>
      <c r="T2" s="75"/>
      <c r="V2" s="75"/>
      <c r="X2" s="75"/>
      <c r="Y2" s="75"/>
      <c r="Z2" s="75"/>
      <c r="AA2" s="75"/>
      <c r="AB2" s="75"/>
      <c r="AC2" s="75"/>
      <c r="AE2" s="75"/>
      <c r="AG2" s="75"/>
      <c r="AH2" s="75"/>
      <c r="AI2" s="75"/>
      <c r="AJ2" s="75"/>
      <c r="AK2" s="75"/>
      <c r="AL2" s="75"/>
      <c r="AN2" s="75"/>
      <c r="AP2" s="75"/>
      <c r="AQ2" s="75"/>
      <c r="AR2" s="75"/>
      <c r="AS2" s="75"/>
      <c r="AT2" s="75"/>
      <c r="AU2" s="75"/>
      <c r="AW2" s="75"/>
      <c r="AY2" s="75"/>
      <c r="AZ2" s="75"/>
      <c r="BA2" s="75"/>
      <c r="BB2" s="75"/>
      <c r="BC2" s="75"/>
      <c r="BD2" s="75"/>
      <c r="BF2" s="75"/>
      <c r="BH2" s="75"/>
      <c r="BI2" s="75"/>
      <c r="BJ2" s="75"/>
      <c r="BK2" s="75"/>
      <c r="BL2" s="75"/>
      <c r="BM2" s="75"/>
    </row>
    <row r="3" spans="1:65" s="31" customFormat="1" ht="15" customHeight="1" thickBot="1">
      <c r="A3" s="267" t="s">
        <v>508</v>
      </c>
      <c r="B3" s="269" t="s">
        <v>509</v>
      </c>
      <c r="C3" s="83">
        <v>0</v>
      </c>
      <c r="D3" s="82" t="s">
        <v>744</v>
      </c>
      <c r="E3" s="82" t="s">
        <v>744</v>
      </c>
      <c r="F3" s="261" t="s">
        <v>731</v>
      </c>
      <c r="G3" s="262"/>
      <c r="H3" s="262"/>
      <c r="I3" s="262"/>
      <c r="J3" s="263"/>
      <c r="K3" s="77" t="s">
        <v>730</v>
      </c>
      <c r="M3" s="82" t="s">
        <v>745</v>
      </c>
      <c r="N3" s="82" t="s">
        <v>745</v>
      </c>
      <c r="O3" s="264" t="str">
        <f>$F$3</f>
        <v>住宅(元/m3)</v>
      </c>
      <c r="P3" s="265"/>
      <c r="Q3" s="265"/>
      <c r="R3" s="265"/>
      <c r="S3" s="266"/>
      <c r="T3" s="77" t="s">
        <v>730</v>
      </c>
      <c r="V3" s="74" t="s">
        <v>746</v>
      </c>
      <c r="W3" s="260" t="s">
        <v>729</v>
      </c>
      <c r="X3" s="260"/>
      <c r="Y3" s="260"/>
      <c r="Z3" s="260"/>
      <c r="AA3" s="260"/>
      <c r="AB3" s="260"/>
      <c r="AC3" s="77" t="s">
        <v>730</v>
      </c>
      <c r="AE3" s="74" t="s">
        <v>747</v>
      </c>
      <c r="AF3" s="260" t="s">
        <v>729</v>
      </c>
      <c r="AG3" s="260"/>
      <c r="AH3" s="260"/>
      <c r="AI3" s="260"/>
      <c r="AJ3" s="260"/>
      <c r="AK3" s="260"/>
      <c r="AL3" s="77" t="s">
        <v>730</v>
      </c>
      <c r="AN3" s="74" t="s">
        <v>748</v>
      </c>
      <c r="AO3" s="260" t="s">
        <v>729</v>
      </c>
      <c r="AP3" s="260"/>
      <c r="AQ3" s="260"/>
      <c r="AR3" s="260"/>
      <c r="AS3" s="260"/>
      <c r="AT3" s="260"/>
      <c r="AU3" s="77" t="s">
        <v>730</v>
      </c>
      <c r="AW3" s="74" t="s">
        <v>749</v>
      </c>
      <c r="AX3" s="260" t="s">
        <v>729</v>
      </c>
      <c r="AY3" s="260"/>
      <c r="AZ3" s="260"/>
      <c r="BA3" s="260"/>
      <c r="BB3" s="260"/>
      <c r="BC3" s="260"/>
      <c r="BD3" s="77" t="s">
        <v>730</v>
      </c>
      <c r="BF3" s="74" t="s">
        <v>750</v>
      </c>
      <c r="BG3" s="260" t="s">
        <v>729</v>
      </c>
      <c r="BH3" s="260"/>
      <c r="BI3" s="260"/>
      <c r="BJ3" s="260"/>
      <c r="BK3" s="260"/>
      <c r="BL3" s="260"/>
      <c r="BM3" s="77" t="s">
        <v>730</v>
      </c>
    </row>
    <row r="4" spans="1:65" ht="26.5" thickBot="1">
      <c r="A4" s="268"/>
      <c r="B4" s="270"/>
      <c r="C4" s="83">
        <v>1</v>
      </c>
      <c r="D4" s="82" t="s">
        <v>744</v>
      </c>
      <c r="E4" s="78" t="s">
        <v>738</v>
      </c>
      <c r="F4" s="78" t="s">
        <v>736</v>
      </c>
      <c r="G4" s="78" t="s">
        <v>733</v>
      </c>
      <c r="H4" s="78" t="s">
        <v>734</v>
      </c>
      <c r="I4" s="78" t="s">
        <v>735</v>
      </c>
      <c r="J4" s="78" t="s">
        <v>732</v>
      </c>
      <c r="K4" s="79" t="s">
        <v>739</v>
      </c>
      <c r="M4" s="82" t="s">
        <v>745</v>
      </c>
      <c r="N4" s="32" t="s">
        <v>737</v>
      </c>
      <c r="O4" s="32" t="s">
        <v>736</v>
      </c>
      <c r="P4" s="32" t="s">
        <v>733</v>
      </c>
      <c r="Q4" s="32" t="s">
        <v>734</v>
      </c>
      <c r="R4" s="32" t="s">
        <v>735</v>
      </c>
      <c r="S4" s="32" t="s">
        <v>732</v>
      </c>
      <c r="T4" s="79" t="s">
        <v>739</v>
      </c>
      <c r="V4" s="74" t="s">
        <v>746</v>
      </c>
      <c r="W4" s="32" t="s">
        <v>737</v>
      </c>
      <c r="X4" s="32" t="s">
        <v>736</v>
      </c>
      <c r="Y4" s="32" t="s">
        <v>733</v>
      </c>
      <c r="Z4" s="32" t="s">
        <v>734</v>
      </c>
      <c r="AA4" s="32" t="s">
        <v>735</v>
      </c>
      <c r="AB4" s="32" t="s">
        <v>732</v>
      </c>
      <c r="AC4" s="79" t="s">
        <v>739</v>
      </c>
      <c r="AE4" s="74" t="s">
        <v>747</v>
      </c>
      <c r="AF4" s="32" t="s">
        <v>737</v>
      </c>
      <c r="AG4" s="32" t="s">
        <v>736</v>
      </c>
      <c r="AH4" s="32" t="s">
        <v>733</v>
      </c>
      <c r="AI4" s="32" t="s">
        <v>734</v>
      </c>
      <c r="AJ4" s="32" t="s">
        <v>735</v>
      </c>
      <c r="AK4" s="32" t="s">
        <v>732</v>
      </c>
      <c r="AL4" s="79" t="s">
        <v>739</v>
      </c>
      <c r="AN4" s="74" t="s">
        <v>748</v>
      </c>
      <c r="AO4" s="32" t="s">
        <v>737</v>
      </c>
      <c r="AP4" s="32" t="s">
        <v>736</v>
      </c>
      <c r="AQ4" s="32" t="s">
        <v>733</v>
      </c>
      <c r="AR4" s="32" t="s">
        <v>734</v>
      </c>
      <c r="AS4" s="32" t="s">
        <v>735</v>
      </c>
      <c r="AT4" s="32" t="s">
        <v>732</v>
      </c>
      <c r="AU4" s="79" t="s">
        <v>739</v>
      </c>
      <c r="AW4" s="74" t="s">
        <v>749</v>
      </c>
      <c r="AX4" s="32" t="s">
        <v>737</v>
      </c>
      <c r="AY4" s="32" t="s">
        <v>736</v>
      </c>
      <c r="AZ4" s="32" t="s">
        <v>733</v>
      </c>
      <c r="BA4" s="32" t="s">
        <v>734</v>
      </c>
      <c r="BB4" s="32" t="s">
        <v>735</v>
      </c>
      <c r="BC4" s="32" t="s">
        <v>732</v>
      </c>
      <c r="BD4" s="79" t="s">
        <v>739</v>
      </c>
      <c r="BF4" s="74" t="s">
        <v>750</v>
      </c>
      <c r="BG4" s="32" t="s">
        <v>737</v>
      </c>
      <c r="BH4" s="32" t="s">
        <v>736</v>
      </c>
      <c r="BI4" s="32" t="s">
        <v>733</v>
      </c>
      <c r="BJ4" s="32" t="s">
        <v>734</v>
      </c>
      <c r="BK4" s="32" t="s">
        <v>735</v>
      </c>
      <c r="BL4" s="32" t="s">
        <v>732</v>
      </c>
      <c r="BM4" s="79" t="s">
        <v>739</v>
      </c>
    </row>
    <row r="5" spans="1:65" ht="14.25" customHeight="1" collapsed="1">
      <c r="A5" s="33" t="s">
        <v>510</v>
      </c>
      <c r="B5" s="34" t="s">
        <v>511</v>
      </c>
      <c r="C5" s="83">
        <v>2</v>
      </c>
      <c r="D5" s="63"/>
      <c r="E5" s="63">
        <v>375.54758135553101</v>
      </c>
      <c r="F5" s="63">
        <v>421.56277414499698</v>
      </c>
      <c r="G5" s="63">
        <v>327.62116264442199</v>
      </c>
      <c r="H5" s="63">
        <v>310.89172523535001</v>
      </c>
      <c r="I5" s="63">
        <v>277.66210893456099</v>
      </c>
      <c r="J5" s="63">
        <v>292.76460312255</v>
      </c>
      <c r="K5" s="63">
        <v>397.02682466050402</v>
      </c>
      <c r="L5" s="64"/>
      <c r="M5" s="62"/>
      <c r="N5" s="63">
        <v>384.54003550031803</v>
      </c>
      <c r="O5" s="63">
        <v>389.66840412236201</v>
      </c>
      <c r="P5" s="63">
        <v>310.16611602902498</v>
      </c>
      <c r="Q5" s="63">
        <v>340.38425563039198</v>
      </c>
      <c r="R5" s="63">
        <v>273.86888735104998</v>
      </c>
      <c r="S5" s="63">
        <v>292.76460312255</v>
      </c>
      <c r="T5" s="63">
        <v>359.187769704022</v>
      </c>
      <c r="U5" s="64"/>
      <c r="V5" s="62"/>
      <c r="W5" s="63">
        <v>416.09356166676599</v>
      </c>
      <c r="X5" s="63">
        <v>416.04272057774102</v>
      </c>
      <c r="Y5" s="63">
        <v>261.43563926783901</v>
      </c>
      <c r="Z5" s="63">
        <v>256.95554952740201</v>
      </c>
      <c r="AA5" s="63">
        <v>255.80469005616499</v>
      </c>
      <c r="AB5" s="63">
        <v>292.76460312255</v>
      </c>
      <c r="AC5" s="63">
        <v>291.36707438619902</v>
      </c>
      <c r="AD5" s="64"/>
      <c r="AE5" s="62"/>
      <c r="AF5" s="63">
        <v>489.27341055001301</v>
      </c>
      <c r="AG5" s="63">
        <v>439.05806925169298</v>
      </c>
      <c r="AH5" s="63">
        <v>272.24181550959798</v>
      </c>
      <c r="AI5" s="63">
        <v>249.79822116091401</v>
      </c>
      <c r="AJ5" s="63">
        <v>294.56360150998398</v>
      </c>
      <c r="AK5" s="63">
        <v>292.76460312255</v>
      </c>
      <c r="AL5" s="63">
        <v>377.83573756014198</v>
      </c>
      <c r="AM5" s="64"/>
      <c r="AN5" s="62"/>
      <c r="AO5" s="63"/>
      <c r="AP5" s="63">
        <v>660.20793117128699</v>
      </c>
      <c r="AQ5" s="63">
        <v>537.66333875435396</v>
      </c>
      <c r="AR5" s="63"/>
      <c r="AS5" s="63">
        <v>368.56286416840697</v>
      </c>
      <c r="AT5" s="63">
        <v>292.76460312255</v>
      </c>
      <c r="AU5" s="63">
        <v>568.39068462709997</v>
      </c>
      <c r="AV5" s="64"/>
      <c r="AW5" s="62"/>
      <c r="AX5" s="63">
        <v>372.93987893808298</v>
      </c>
      <c r="AY5" s="63">
        <v>441.126955634252</v>
      </c>
      <c r="AZ5" s="63">
        <v>242.6377</v>
      </c>
      <c r="BA5" s="63">
        <v>345.77106935919898</v>
      </c>
      <c r="BB5" s="63">
        <v>292.175132392401</v>
      </c>
      <c r="BC5" s="63">
        <v>292.76460312255</v>
      </c>
      <c r="BD5" s="63">
        <v>322.100687237822</v>
      </c>
      <c r="BE5" s="64"/>
      <c r="BF5" s="62"/>
      <c r="BG5" s="63">
        <v>345.99091511077597</v>
      </c>
      <c r="BH5" s="63">
        <v>283.85427120494899</v>
      </c>
      <c r="BI5" s="63">
        <v>339.96821861997103</v>
      </c>
      <c r="BJ5" s="63">
        <v>263.636061071867</v>
      </c>
      <c r="BK5" s="63">
        <v>368.72599235863601</v>
      </c>
      <c r="BL5" s="63">
        <v>292.76460312255</v>
      </c>
      <c r="BM5" s="63">
        <v>344.35888406979501</v>
      </c>
    </row>
    <row r="6" spans="1:65" ht="14.25" hidden="1" customHeight="1" outlineLevel="1">
      <c r="A6" s="35" t="s">
        <v>512</v>
      </c>
      <c r="B6" s="36" t="s">
        <v>513</v>
      </c>
      <c r="C6" s="83">
        <v>3</v>
      </c>
      <c r="D6" s="66"/>
      <c r="E6" s="66">
        <v>150.82170813865201</v>
      </c>
      <c r="F6" s="66">
        <v>181.808621241444</v>
      </c>
      <c r="G6" s="66">
        <v>156.500912516445</v>
      </c>
      <c r="H6" s="66">
        <v>153.26786726264501</v>
      </c>
      <c r="I6" s="66">
        <v>143.38490467332699</v>
      </c>
      <c r="J6" s="66">
        <v>145.50295896291399</v>
      </c>
      <c r="K6" s="66">
        <v>144.18784070617201</v>
      </c>
      <c r="L6" s="64"/>
      <c r="M6" s="65"/>
      <c r="N6" s="66">
        <v>169.903835391538</v>
      </c>
      <c r="O6" s="66">
        <v>179.32614050215699</v>
      </c>
      <c r="P6" s="66">
        <v>162.534605069588</v>
      </c>
      <c r="Q6" s="66">
        <v>157.21316604427699</v>
      </c>
      <c r="R6" s="66">
        <v>150.85756178983701</v>
      </c>
      <c r="S6" s="66">
        <v>145.50295896291399</v>
      </c>
      <c r="T6" s="66">
        <v>169.154954563041</v>
      </c>
      <c r="U6" s="64"/>
      <c r="V6" s="65"/>
      <c r="W6" s="66">
        <v>130.11143973719501</v>
      </c>
      <c r="X6" s="66">
        <v>163.48988023439199</v>
      </c>
      <c r="Y6" s="66">
        <v>120.85274674938201</v>
      </c>
      <c r="Z6" s="66">
        <v>113.63523324901</v>
      </c>
      <c r="AA6" s="66">
        <v>128.37993799478801</v>
      </c>
      <c r="AB6" s="66">
        <v>145.50295896291399</v>
      </c>
      <c r="AC6" s="66">
        <v>111.335195880529</v>
      </c>
      <c r="AD6" s="64"/>
      <c r="AE6" s="65"/>
      <c r="AF6" s="66">
        <v>145.718086847742</v>
      </c>
      <c r="AG6" s="66">
        <v>141.742735057858</v>
      </c>
      <c r="AH6" s="66">
        <v>94.865347117565605</v>
      </c>
      <c r="AI6" s="66">
        <v>76.919867942620201</v>
      </c>
      <c r="AJ6" s="66">
        <v>144.96436625199399</v>
      </c>
      <c r="AK6" s="66">
        <v>145.50295896291399</v>
      </c>
      <c r="AL6" s="66">
        <v>131.21212458763699</v>
      </c>
      <c r="AM6" s="64"/>
      <c r="AN6" s="65"/>
      <c r="AO6" s="66"/>
      <c r="AP6" s="66">
        <v>245.28194212574499</v>
      </c>
      <c r="AQ6" s="66">
        <v>279.36705193132502</v>
      </c>
      <c r="AR6" s="66"/>
      <c r="AS6" s="66">
        <v>254.04423597555899</v>
      </c>
      <c r="AT6" s="66">
        <v>145.50295896291399</v>
      </c>
      <c r="AU6" s="66">
        <v>309.30077564038203</v>
      </c>
      <c r="AV6" s="64"/>
      <c r="AW6" s="65"/>
      <c r="AX6" s="66">
        <v>129.37191913805501</v>
      </c>
      <c r="AY6" s="66">
        <v>196.942288156232</v>
      </c>
      <c r="AZ6" s="66">
        <v>108.36223333333299</v>
      </c>
      <c r="BA6" s="66">
        <v>195.791635132453</v>
      </c>
      <c r="BB6" s="66">
        <v>142.188724221017</v>
      </c>
      <c r="BC6" s="66">
        <v>145.50295896291399</v>
      </c>
      <c r="BD6" s="66">
        <v>121.43125036217</v>
      </c>
      <c r="BE6" s="64"/>
      <c r="BF6" s="65"/>
      <c r="BG6" s="66">
        <v>123.721053166581</v>
      </c>
      <c r="BH6" s="66">
        <v>123.721061045605</v>
      </c>
      <c r="BI6" s="66">
        <v>123.72096104560499</v>
      </c>
      <c r="BJ6" s="66">
        <v>47.036516853397799</v>
      </c>
      <c r="BK6" s="66">
        <v>120.52579578420401</v>
      </c>
      <c r="BL6" s="66">
        <v>145.50295896291399</v>
      </c>
      <c r="BM6" s="66">
        <v>123.710888865199</v>
      </c>
    </row>
    <row r="7" spans="1:65" ht="14.25" hidden="1" customHeight="1" outlineLevel="1">
      <c r="A7" s="35" t="s">
        <v>514</v>
      </c>
      <c r="B7" s="36" t="s">
        <v>515</v>
      </c>
      <c r="C7" s="83">
        <v>4</v>
      </c>
      <c r="D7" s="66"/>
      <c r="E7" s="66">
        <v>133.964274792476</v>
      </c>
      <c r="F7" s="66">
        <v>163.53897475296401</v>
      </c>
      <c r="G7" s="66">
        <v>140.06737686845199</v>
      </c>
      <c r="H7" s="66">
        <v>132.277079567616</v>
      </c>
      <c r="I7" s="66">
        <v>127.52908422583999</v>
      </c>
      <c r="J7" s="66">
        <v>136.37961544827101</v>
      </c>
      <c r="K7" s="66">
        <v>128.88704615186199</v>
      </c>
      <c r="L7" s="64"/>
      <c r="M7" s="65"/>
      <c r="N7" s="66">
        <v>158.667044153593</v>
      </c>
      <c r="O7" s="66">
        <v>169.223179133765</v>
      </c>
      <c r="P7" s="66">
        <v>151.438184233687</v>
      </c>
      <c r="Q7" s="66">
        <v>146.488069444968</v>
      </c>
      <c r="R7" s="66">
        <v>141.41913730550201</v>
      </c>
      <c r="S7" s="66">
        <v>136.37961544827101</v>
      </c>
      <c r="T7" s="66">
        <v>156.662181894887</v>
      </c>
      <c r="U7" s="64"/>
      <c r="V7" s="65"/>
      <c r="W7" s="66">
        <v>116.856710462143</v>
      </c>
      <c r="X7" s="66">
        <v>153.20600396152901</v>
      </c>
      <c r="Y7" s="66">
        <v>109.073631351546</v>
      </c>
      <c r="Z7" s="66">
        <v>103.356622584455</v>
      </c>
      <c r="AA7" s="66">
        <v>116.843135532641</v>
      </c>
      <c r="AB7" s="66">
        <v>136.37961544827101</v>
      </c>
      <c r="AC7" s="66">
        <v>105.088229144656</v>
      </c>
      <c r="AD7" s="64"/>
      <c r="AE7" s="65"/>
      <c r="AF7" s="66">
        <v>133.775261263354</v>
      </c>
      <c r="AG7" s="66">
        <v>131.221055351432</v>
      </c>
      <c r="AH7" s="66">
        <v>83.879233675533499</v>
      </c>
      <c r="AI7" s="66">
        <v>58.199861571033402</v>
      </c>
      <c r="AJ7" s="66">
        <v>134.04017506829399</v>
      </c>
      <c r="AK7" s="66">
        <v>136.37961544827101</v>
      </c>
      <c r="AL7" s="66">
        <v>120.890992339467</v>
      </c>
      <c r="AM7" s="64"/>
      <c r="AN7" s="65"/>
      <c r="AO7" s="66"/>
      <c r="AP7" s="66">
        <v>163.01853322653301</v>
      </c>
      <c r="AQ7" s="66">
        <v>211.56641142181201</v>
      </c>
      <c r="AR7" s="66"/>
      <c r="AS7" s="66">
        <v>199.624549434409</v>
      </c>
      <c r="AT7" s="66">
        <v>136.37961544827101</v>
      </c>
      <c r="AU7" s="66">
        <v>244.87441864365701</v>
      </c>
      <c r="AV7" s="64"/>
      <c r="AW7" s="65"/>
      <c r="AX7" s="66">
        <v>117.92118630650199</v>
      </c>
      <c r="AY7" s="66">
        <v>185.808432935197</v>
      </c>
      <c r="AZ7" s="66">
        <v>99.616100000000003</v>
      </c>
      <c r="BA7" s="66">
        <v>185.539962069312</v>
      </c>
      <c r="BB7" s="66">
        <v>131.18705190787699</v>
      </c>
      <c r="BC7" s="66">
        <v>136.37961544827101</v>
      </c>
      <c r="BD7" s="66">
        <v>113.12911062910899</v>
      </c>
      <c r="BE7" s="64"/>
      <c r="BF7" s="65"/>
      <c r="BG7" s="66">
        <v>115.01292530231299</v>
      </c>
      <c r="BH7" s="66">
        <v>115.012929241824</v>
      </c>
      <c r="BI7" s="66">
        <v>115.012862575157</v>
      </c>
      <c r="BJ7" s="66">
        <v>36.854343862736201</v>
      </c>
      <c r="BK7" s="66">
        <v>109.712196931368</v>
      </c>
      <c r="BL7" s="66">
        <v>136.37961544827101</v>
      </c>
      <c r="BM7" s="66">
        <v>115.003287141168</v>
      </c>
    </row>
    <row r="8" spans="1:65" ht="14.25" hidden="1" customHeight="1" outlineLevel="2">
      <c r="A8" s="35" t="s">
        <v>516</v>
      </c>
      <c r="B8" s="36" t="s">
        <v>517</v>
      </c>
      <c r="C8" s="83">
        <v>5</v>
      </c>
      <c r="D8" s="66"/>
      <c r="E8" s="66">
        <v>48.212635439100502</v>
      </c>
      <c r="F8" s="66">
        <v>55.782571869528098</v>
      </c>
      <c r="G8" s="66">
        <v>68.061250800032099</v>
      </c>
      <c r="H8" s="66">
        <v>38.159546119644602</v>
      </c>
      <c r="I8" s="66">
        <v>51.624598199360499</v>
      </c>
      <c r="J8" s="66">
        <v>79.213818419785994</v>
      </c>
      <c r="K8" s="66">
        <v>53.849273748872797</v>
      </c>
      <c r="L8" s="64"/>
      <c r="M8" s="65"/>
      <c r="N8" s="66">
        <v>80.275280806231905</v>
      </c>
      <c r="O8" s="66">
        <v>85.741163579913604</v>
      </c>
      <c r="P8" s="66">
        <v>78.759201909815701</v>
      </c>
      <c r="Q8" s="66">
        <v>53.735945433258003</v>
      </c>
      <c r="R8" s="66">
        <v>76.509655823877793</v>
      </c>
      <c r="S8" s="66">
        <v>79.213818419785994</v>
      </c>
      <c r="T8" s="66">
        <v>80.980049081025498</v>
      </c>
      <c r="U8" s="64"/>
      <c r="V8" s="65"/>
      <c r="W8" s="66">
        <v>49.779356483658503</v>
      </c>
      <c r="X8" s="66">
        <v>52.945709826676399</v>
      </c>
      <c r="Y8" s="66">
        <v>42.415557949145402</v>
      </c>
      <c r="Z8" s="66">
        <v>32.574179980150497</v>
      </c>
      <c r="AA8" s="66">
        <v>54.767567972488997</v>
      </c>
      <c r="AB8" s="66">
        <v>79.213818419785994</v>
      </c>
      <c r="AC8" s="66">
        <v>38.844032127608003</v>
      </c>
      <c r="AD8" s="64"/>
      <c r="AE8" s="65"/>
      <c r="AF8" s="66">
        <v>80.483410205193493</v>
      </c>
      <c r="AG8" s="66">
        <v>69.2260740563881</v>
      </c>
      <c r="AH8" s="66">
        <v>23.4463353907935</v>
      </c>
      <c r="AI8" s="66">
        <v>9.5575045110404808</v>
      </c>
      <c r="AJ8" s="66">
        <v>84.109101028529395</v>
      </c>
      <c r="AK8" s="66">
        <v>79.213818419785994</v>
      </c>
      <c r="AL8" s="66">
        <v>69.859538738490699</v>
      </c>
      <c r="AM8" s="64"/>
      <c r="AN8" s="65"/>
      <c r="AO8" s="66"/>
      <c r="AP8" s="66">
        <v>105.16549999999999</v>
      </c>
      <c r="AQ8" s="66">
        <v>153.896966666667</v>
      </c>
      <c r="AR8" s="66"/>
      <c r="AS8" s="66">
        <v>136.86990133333299</v>
      </c>
      <c r="AT8" s="66">
        <v>79.213818419785994</v>
      </c>
      <c r="AU8" s="66">
        <v>182.6909</v>
      </c>
      <c r="AV8" s="64"/>
      <c r="AW8" s="65"/>
      <c r="AX8" s="66">
        <v>24.588388020924601</v>
      </c>
      <c r="AY8" s="66">
        <v>78.441316015693502</v>
      </c>
      <c r="AZ8" s="66">
        <v>28.5763</v>
      </c>
      <c r="BA8" s="66">
        <v>78.441319265693494</v>
      </c>
      <c r="BB8" s="66">
        <v>24.5884213542579</v>
      </c>
      <c r="BC8" s="66">
        <v>79.213818419785994</v>
      </c>
      <c r="BD8" s="66">
        <v>24.704794294433899</v>
      </c>
      <c r="BE8" s="64"/>
      <c r="BF8" s="65"/>
      <c r="BG8" s="66">
        <v>83.06</v>
      </c>
      <c r="BH8" s="66">
        <v>83.06</v>
      </c>
      <c r="BI8" s="66">
        <v>83.06</v>
      </c>
      <c r="BJ8" s="66">
        <v>0</v>
      </c>
      <c r="BK8" s="66">
        <v>79.855000000000004</v>
      </c>
      <c r="BL8" s="66">
        <v>79.213818419785994</v>
      </c>
      <c r="BM8" s="66">
        <v>83.06</v>
      </c>
    </row>
    <row r="9" spans="1:65" ht="14.25" hidden="1" customHeight="1" outlineLevel="2">
      <c r="A9" s="35" t="s">
        <v>518</v>
      </c>
      <c r="B9" s="36" t="s">
        <v>519</v>
      </c>
      <c r="C9" s="83">
        <v>6</v>
      </c>
      <c r="D9" s="66"/>
      <c r="E9" s="66">
        <v>48.056644811007999</v>
      </c>
      <c r="F9" s="66">
        <v>76.487768092500801</v>
      </c>
      <c r="G9" s="66">
        <v>44.905484812589599</v>
      </c>
      <c r="H9" s="66">
        <v>66.577644227596593</v>
      </c>
      <c r="I9" s="66">
        <v>44.575058033122502</v>
      </c>
      <c r="J9" s="66">
        <v>23.031797811502798</v>
      </c>
      <c r="K9" s="66">
        <v>48.099577807282202</v>
      </c>
      <c r="L9" s="64"/>
      <c r="M9" s="65"/>
      <c r="N9" s="66">
        <v>38.055734514330098</v>
      </c>
      <c r="O9" s="66">
        <v>36.2674888597641</v>
      </c>
      <c r="P9" s="66">
        <v>32.3027107987538</v>
      </c>
      <c r="Q9" s="66">
        <v>53.580308729168401</v>
      </c>
      <c r="R9" s="66">
        <v>23.230946475005499</v>
      </c>
      <c r="S9" s="66">
        <v>23.031797811502798</v>
      </c>
      <c r="T9" s="66">
        <v>29.331555636325501</v>
      </c>
      <c r="U9" s="64"/>
      <c r="V9" s="65"/>
      <c r="W9" s="66">
        <v>33.8116413631179</v>
      </c>
      <c r="X9" s="66">
        <v>32.664191111558097</v>
      </c>
      <c r="Y9" s="66">
        <v>37.579482516001598</v>
      </c>
      <c r="Z9" s="66">
        <v>25.682777832657202</v>
      </c>
      <c r="AA9" s="66">
        <v>30.285124383232901</v>
      </c>
      <c r="AB9" s="66">
        <v>23.031797811502798</v>
      </c>
      <c r="AC9" s="66">
        <v>32.9985836683271</v>
      </c>
      <c r="AD9" s="64"/>
      <c r="AE9" s="65"/>
      <c r="AF9" s="66">
        <v>31.312082855530999</v>
      </c>
      <c r="AG9" s="66">
        <v>37.8808289180432</v>
      </c>
      <c r="AH9" s="66">
        <v>34.787965530419299</v>
      </c>
      <c r="AI9" s="66">
        <v>23.644493552285301</v>
      </c>
      <c r="AJ9" s="66">
        <v>31.337251398172501</v>
      </c>
      <c r="AK9" s="66">
        <v>23.031797811502798</v>
      </c>
      <c r="AL9" s="66">
        <v>29.721692330793999</v>
      </c>
      <c r="AM9" s="64"/>
      <c r="AN9" s="65"/>
      <c r="AO9" s="66"/>
      <c r="AP9" s="66">
        <v>27.2598658330025</v>
      </c>
      <c r="AQ9" s="66">
        <v>30.158548749503801</v>
      </c>
      <c r="AR9" s="66"/>
      <c r="AS9" s="66">
        <v>44.167799149688598</v>
      </c>
      <c r="AT9" s="66">
        <v>23.031797811502798</v>
      </c>
      <c r="AU9" s="66">
        <v>39.859099166335803</v>
      </c>
      <c r="AV9" s="64"/>
      <c r="AW9" s="65"/>
      <c r="AX9" s="66">
        <v>45.471413874856196</v>
      </c>
      <c r="AY9" s="66">
        <v>45.471413874856196</v>
      </c>
      <c r="AZ9" s="66">
        <v>23.33155</v>
      </c>
      <c r="BA9" s="66">
        <v>53.207120812284401</v>
      </c>
      <c r="BB9" s="66">
        <v>53.207120812284401</v>
      </c>
      <c r="BC9" s="66">
        <v>23.031797811502798</v>
      </c>
      <c r="BD9" s="66">
        <v>45.798763038269001</v>
      </c>
      <c r="BE9" s="64"/>
      <c r="BF9" s="65"/>
      <c r="BG9" s="66">
        <v>0</v>
      </c>
      <c r="BH9" s="66">
        <v>0</v>
      </c>
      <c r="BI9" s="66">
        <v>0</v>
      </c>
      <c r="BJ9" s="66">
        <v>0</v>
      </c>
      <c r="BK9" s="66">
        <v>0</v>
      </c>
      <c r="BL9" s="66">
        <v>23.031797811502798</v>
      </c>
      <c r="BM9" s="66">
        <v>0</v>
      </c>
    </row>
    <row r="10" spans="1:65" ht="14.25" hidden="1" customHeight="1" outlineLevel="2">
      <c r="A10" s="35" t="s">
        <v>520</v>
      </c>
      <c r="B10" s="36" t="s">
        <v>521</v>
      </c>
      <c r="C10" s="83">
        <v>7</v>
      </c>
      <c r="D10" s="66"/>
      <c r="E10" s="66">
        <v>0</v>
      </c>
      <c r="F10" s="66">
        <v>0</v>
      </c>
      <c r="G10" s="66">
        <v>0</v>
      </c>
      <c r="H10" s="66">
        <v>0</v>
      </c>
      <c r="I10" s="66">
        <v>0</v>
      </c>
      <c r="J10" s="66">
        <v>0</v>
      </c>
      <c r="K10" s="66">
        <v>0</v>
      </c>
      <c r="L10" s="64"/>
      <c r="M10" s="65"/>
      <c r="N10" s="66">
        <v>0</v>
      </c>
      <c r="O10" s="66">
        <v>0</v>
      </c>
      <c r="P10" s="66">
        <v>0.47053651712658401</v>
      </c>
      <c r="Q10" s="66">
        <v>0</v>
      </c>
      <c r="R10" s="66">
        <v>0</v>
      </c>
      <c r="S10" s="66">
        <v>0</v>
      </c>
      <c r="T10" s="66">
        <v>0</v>
      </c>
      <c r="U10" s="64"/>
      <c r="V10" s="65"/>
      <c r="W10" s="66">
        <v>0</v>
      </c>
      <c r="X10" s="66">
        <v>0</v>
      </c>
      <c r="Y10" s="66">
        <v>0</v>
      </c>
      <c r="Z10" s="66">
        <v>0</v>
      </c>
      <c r="AA10" s="66">
        <v>0</v>
      </c>
      <c r="AB10" s="66">
        <v>0</v>
      </c>
      <c r="AC10" s="66">
        <v>0</v>
      </c>
      <c r="AD10" s="64"/>
      <c r="AE10" s="65"/>
      <c r="AF10" s="66">
        <v>0</v>
      </c>
      <c r="AG10" s="66">
        <v>0</v>
      </c>
      <c r="AH10" s="66">
        <v>0</v>
      </c>
      <c r="AI10" s="66">
        <v>0</v>
      </c>
      <c r="AJ10" s="66">
        <v>8.8999999999999996E-2</v>
      </c>
      <c r="AK10" s="66">
        <v>0</v>
      </c>
      <c r="AL10" s="66">
        <v>0</v>
      </c>
      <c r="AM10" s="64"/>
      <c r="AN10" s="65"/>
      <c r="AO10" s="66"/>
      <c r="AP10" s="66">
        <v>1</v>
      </c>
      <c r="AQ10" s="66">
        <v>0</v>
      </c>
      <c r="AR10" s="66"/>
      <c r="AS10" s="66">
        <v>0</v>
      </c>
      <c r="AT10" s="66">
        <v>0</v>
      </c>
      <c r="AU10" s="66">
        <v>0</v>
      </c>
      <c r="AV10" s="64"/>
      <c r="AW10" s="65"/>
      <c r="AX10" s="66">
        <v>0</v>
      </c>
      <c r="AY10" s="66">
        <v>0</v>
      </c>
      <c r="AZ10" s="66">
        <v>0</v>
      </c>
      <c r="BA10" s="66">
        <v>0</v>
      </c>
      <c r="BB10" s="66">
        <v>0</v>
      </c>
      <c r="BC10" s="66">
        <v>0</v>
      </c>
      <c r="BD10" s="66">
        <v>0</v>
      </c>
      <c r="BE10" s="64"/>
      <c r="BF10" s="65"/>
      <c r="BG10" s="66">
        <v>0</v>
      </c>
      <c r="BH10" s="66">
        <v>0</v>
      </c>
      <c r="BI10" s="66">
        <v>0</v>
      </c>
      <c r="BJ10" s="66">
        <v>0</v>
      </c>
      <c r="BK10" s="66">
        <v>0</v>
      </c>
      <c r="BL10" s="66">
        <v>0</v>
      </c>
      <c r="BM10" s="66">
        <v>0</v>
      </c>
    </row>
    <row r="11" spans="1:65" ht="14.25" hidden="1" customHeight="1" outlineLevel="2">
      <c r="A11" s="35" t="s">
        <v>522</v>
      </c>
      <c r="B11" s="36" t="s">
        <v>523</v>
      </c>
      <c r="C11" s="83">
        <v>8</v>
      </c>
      <c r="D11" s="66"/>
      <c r="E11" s="66">
        <v>0.75546488013209601</v>
      </c>
      <c r="F11" s="66">
        <v>0.75550296695358299</v>
      </c>
      <c r="G11" s="66">
        <v>0.62282894767433805</v>
      </c>
      <c r="H11" s="66">
        <v>0.97304334231582701</v>
      </c>
      <c r="I11" s="66">
        <v>1.47764932224052</v>
      </c>
      <c r="J11" s="66">
        <v>0.824758233981705</v>
      </c>
      <c r="K11" s="66">
        <v>1.19880938134842</v>
      </c>
      <c r="L11" s="64"/>
      <c r="M11" s="65"/>
      <c r="N11" s="66">
        <v>2.3312376904084799</v>
      </c>
      <c r="O11" s="66">
        <v>2.2815735564645498</v>
      </c>
      <c r="P11" s="66">
        <v>2.0013409915132501</v>
      </c>
      <c r="Q11" s="66">
        <v>1.94930476316337</v>
      </c>
      <c r="R11" s="66">
        <v>1.81423914663846</v>
      </c>
      <c r="S11" s="66">
        <v>0.824758233981705</v>
      </c>
      <c r="T11" s="66">
        <v>1.2612434931702701</v>
      </c>
      <c r="U11" s="64"/>
      <c r="V11" s="65"/>
      <c r="W11" s="66">
        <v>1.65589588216228</v>
      </c>
      <c r="X11" s="66">
        <v>1.7292321197302001</v>
      </c>
      <c r="Y11" s="66">
        <v>1.6044348068802301</v>
      </c>
      <c r="Z11" s="66">
        <v>2.0600384523735298</v>
      </c>
      <c r="AA11" s="66">
        <v>1.86088874145771</v>
      </c>
      <c r="AB11" s="66">
        <v>0.824758233981705</v>
      </c>
      <c r="AC11" s="66">
        <v>1.98571064943093</v>
      </c>
      <c r="AD11" s="64"/>
      <c r="AE11" s="65"/>
      <c r="AF11" s="66">
        <v>1.05279580389701</v>
      </c>
      <c r="AG11" s="66">
        <v>1.52929273107806</v>
      </c>
      <c r="AH11" s="66">
        <v>0.88264616279507702</v>
      </c>
      <c r="AI11" s="66">
        <v>2</v>
      </c>
      <c r="AJ11" s="66">
        <v>1.15863366463443</v>
      </c>
      <c r="AK11" s="66">
        <v>0.824758233981705</v>
      </c>
      <c r="AL11" s="66">
        <v>1.12151247632219</v>
      </c>
      <c r="AM11" s="64"/>
      <c r="AN11" s="65"/>
      <c r="AO11" s="66"/>
      <c r="AP11" s="66">
        <v>0.62512012908959202</v>
      </c>
      <c r="AQ11" s="66">
        <v>0.50766218500022098</v>
      </c>
      <c r="AR11" s="66"/>
      <c r="AS11" s="66">
        <v>0.97437239203799597</v>
      </c>
      <c r="AT11" s="66">
        <v>0.824758233981705</v>
      </c>
      <c r="AU11" s="66">
        <v>0.64979663875016602</v>
      </c>
      <c r="AV11" s="64"/>
      <c r="AW11" s="65"/>
      <c r="AX11" s="66">
        <v>1.17854843750498</v>
      </c>
      <c r="AY11" s="66">
        <v>1.1071290625029899</v>
      </c>
      <c r="AZ11" s="66">
        <v>1.0647500000000001</v>
      </c>
      <c r="BA11" s="66">
        <v>1.0118817708383101</v>
      </c>
      <c r="BB11" s="66">
        <v>1.0118817708383101</v>
      </c>
      <c r="BC11" s="66">
        <v>0.824758233981705</v>
      </c>
      <c r="BD11" s="66">
        <v>0.625940794497022</v>
      </c>
      <c r="BE11" s="64"/>
      <c r="BF11" s="65"/>
      <c r="BG11" s="66">
        <v>0</v>
      </c>
      <c r="BH11" s="66">
        <v>0</v>
      </c>
      <c r="BI11" s="66">
        <v>0</v>
      </c>
      <c r="BJ11" s="66">
        <v>0</v>
      </c>
      <c r="BK11" s="66">
        <v>0</v>
      </c>
      <c r="BL11" s="66">
        <v>0.824758233981705</v>
      </c>
      <c r="BM11" s="66">
        <v>0</v>
      </c>
    </row>
    <row r="12" spans="1:65" ht="14.25" hidden="1" customHeight="1" outlineLevel="2">
      <c r="A12" s="35" t="s">
        <v>524</v>
      </c>
      <c r="B12" s="36" t="s">
        <v>525</v>
      </c>
      <c r="C12" s="83">
        <v>9</v>
      </c>
      <c r="D12" s="66"/>
      <c r="E12" s="66">
        <v>8.1152915742521792</v>
      </c>
      <c r="F12" s="66">
        <v>8.6511531798513008</v>
      </c>
      <c r="G12" s="66">
        <v>6.7583151068295901</v>
      </c>
      <c r="H12" s="66">
        <v>9.4771128923572103</v>
      </c>
      <c r="I12" s="66">
        <v>8.1908263045314396</v>
      </c>
      <c r="J12" s="66">
        <v>5.2487273508820804</v>
      </c>
      <c r="K12" s="66">
        <v>7.7330503586022399</v>
      </c>
      <c r="L12" s="64"/>
      <c r="M12" s="65"/>
      <c r="N12" s="66">
        <v>7.6704478394852202</v>
      </c>
      <c r="O12" s="66">
        <v>7.7468518186328499</v>
      </c>
      <c r="P12" s="66">
        <v>7.3766101639591497</v>
      </c>
      <c r="Q12" s="66">
        <v>7.7362695569423803</v>
      </c>
      <c r="R12" s="66">
        <v>8.2364915011300699</v>
      </c>
      <c r="S12" s="66">
        <v>5.2487273508820804</v>
      </c>
      <c r="T12" s="66">
        <v>6.7619764566250797</v>
      </c>
      <c r="U12" s="64"/>
      <c r="V12" s="65"/>
      <c r="W12" s="66">
        <v>6.8438623028768903</v>
      </c>
      <c r="X12" s="66">
        <v>7.3273385938531899</v>
      </c>
      <c r="Y12" s="66">
        <v>5.9250835784245899</v>
      </c>
      <c r="Z12" s="66">
        <v>6.7193171750980696</v>
      </c>
      <c r="AA12" s="66">
        <v>6.8518468269833104</v>
      </c>
      <c r="AB12" s="66">
        <v>5.2487273508820804</v>
      </c>
      <c r="AC12" s="66">
        <v>7.5888898701558496</v>
      </c>
      <c r="AD12" s="64"/>
      <c r="AE12" s="65"/>
      <c r="AF12" s="66">
        <v>5.1910215973036298</v>
      </c>
      <c r="AG12" s="66">
        <v>5.4099515462579904</v>
      </c>
      <c r="AH12" s="66">
        <v>5.4974989231935796</v>
      </c>
      <c r="AI12" s="66">
        <v>4.0088002151530597</v>
      </c>
      <c r="AJ12" s="66">
        <v>3.6637548787887</v>
      </c>
      <c r="AK12" s="66">
        <v>5.2487273508820804</v>
      </c>
      <c r="AL12" s="66">
        <v>5.2191457423984504</v>
      </c>
      <c r="AM12" s="64"/>
      <c r="AN12" s="65"/>
      <c r="AO12" s="66"/>
      <c r="AP12" s="66">
        <v>4.72781516145902</v>
      </c>
      <c r="AQ12" s="66">
        <v>2.5900303229180501</v>
      </c>
      <c r="AR12" s="66"/>
      <c r="AS12" s="66">
        <v>2.91001108703942</v>
      </c>
      <c r="AT12" s="66">
        <v>5.2487273508820804</v>
      </c>
      <c r="AU12" s="66">
        <v>2.0854202152786998</v>
      </c>
      <c r="AV12" s="64"/>
      <c r="AW12" s="65"/>
      <c r="AX12" s="66">
        <v>8.2912953125414894</v>
      </c>
      <c r="AY12" s="66">
        <v>6.1941968750276599</v>
      </c>
      <c r="AZ12" s="66">
        <v>5.6989666666666698</v>
      </c>
      <c r="BA12" s="66">
        <v>6.7913190625414899</v>
      </c>
      <c r="BB12" s="66">
        <v>6.7913203125414903</v>
      </c>
      <c r="BC12" s="66">
        <v>5.2487273508820804</v>
      </c>
      <c r="BD12" s="66">
        <v>7.4158032171586798</v>
      </c>
      <c r="BE12" s="64"/>
      <c r="BF12" s="65"/>
      <c r="BG12" s="66">
        <v>6.5573333333333403</v>
      </c>
      <c r="BH12" s="66">
        <v>6.5573333333333297</v>
      </c>
      <c r="BI12" s="66">
        <v>6.5573333333333403</v>
      </c>
      <c r="BJ12" s="66">
        <v>5.681</v>
      </c>
      <c r="BK12" s="66">
        <v>6.6879999999999997</v>
      </c>
      <c r="BL12" s="66">
        <v>5.2487273508820804</v>
      </c>
      <c r="BM12" s="66">
        <v>6.5573333333333297</v>
      </c>
    </row>
    <row r="13" spans="1:65" ht="14.25" hidden="1" customHeight="1" outlineLevel="2">
      <c r="A13" s="35" t="s">
        <v>526</v>
      </c>
      <c r="B13" s="36" t="s">
        <v>527</v>
      </c>
      <c r="C13" s="83">
        <v>10</v>
      </c>
      <c r="D13" s="66"/>
      <c r="E13" s="66">
        <v>28.824238087983002</v>
      </c>
      <c r="F13" s="66">
        <v>21.861978644129898</v>
      </c>
      <c r="G13" s="66">
        <v>19.719497201326298</v>
      </c>
      <c r="H13" s="66">
        <v>17.089732985702</v>
      </c>
      <c r="I13" s="66">
        <v>21.660952366584599</v>
      </c>
      <c r="J13" s="66">
        <v>28.060513632118699</v>
      </c>
      <c r="K13" s="66">
        <v>18.006334855755899</v>
      </c>
      <c r="L13" s="64"/>
      <c r="M13" s="65"/>
      <c r="N13" s="66">
        <v>30.334343303136901</v>
      </c>
      <c r="O13" s="66">
        <v>37.186101318990303</v>
      </c>
      <c r="P13" s="66">
        <v>30.527783852518802</v>
      </c>
      <c r="Q13" s="66">
        <v>29.486240962436</v>
      </c>
      <c r="R13" s="66">
        <v>31.627804358850302</v>
      </c>
      <c r="S13" s="66">
        <v>28.060513632118699</v>
      </c>
      <c r="T13" s="66">
        <v>38.327357227740499</v>
      </c>
      <c r="U13" s="64"/>
      <c r="V13" s="65"/>
      <c r="W13" s="66">
        <v>24.765954430327501</v>
      </c>
      <c r="X13" s="66">
        <v>58.539532309711099</v>
      </c>
      <c r="Y13" s="66">
        <v>21.5490725010945</v>
      </c>
      <c r="Z13" s="66">
        <v>36.320309144175503</v>
      </c>
      <c r="AA13" s="66">
        <v>23.077707608478001</v>
      </c>
      <c r="AB13" s="66">
        <v>28.060513632118699</v>
      </c>
      <c r="AC13" s="66">
        <v>23.671012829134199</v>
      </c>
      <c r="AD13" s="64"/>
      <c r="AE13" s="65"/>
      <c r="AF13" s="66">
        <v>15.735950801428601</v>
      </c>
      <c r="AG13" s="66">
        <v>17.174908099664599</v>
      </c>
      <c r="AH13" s="66">
        <v>19.264787668332001</v>
      </c>
      <c r="AI13" s="66">
        <v>18.989063292554601</v>
      </c>
      <c r="AJ13" s="66">
        <v>13.682434098169299</v>
      </c>
      <c r="AK13" s="66">
        <v>28.060513632118699</v>
      </c>
      <c r="AL13" s="66">
        <v>14.969103051461801</v>
      </c>
      <c r="AM13" s="64"/>
      <c r="AN13" s="65"/>
      <c r="AO13" s="66"/>
      <c r="AP13" s="66">
        <v>24.240232102981601</v>
      </c>
      <c r="AQ13" s="66">
        <v>24.413203497723199</v>
      </c>
      <c r="AR13" s="66"/>
      <c r="AS13" s="66">
        <v>14.7024654723095</v>
      </c>
      <c r="AT13" s="66">
        <v>28.060513632118699</v>
      </c>
      <c r="AU13" s="66">
        <v>19.589202623292401</v>
      </c>
      <c r="AV13" s="64"/>
      <c r="AW13" s="65"/>
      <c r="AX13" s="66">
        <v>38.391540660674799</v>
      </c>
      <c r="AY13" s="66">
        <v>54.5943771071165</v>
      </c>
      <c r="AZ13" s="66">
        <v>40.944533333333297</v>
      </c>
      <c r="BA13" s="66">
        <v>46.088321157954603</v>
      </c>
      <c r="BB13" s="66">
        <v>45.588307657954601</v>
      </c>
      <c r="BC13" s="66">
        <v>28.060513632118699</v>
      </c>
      <c r="BD13" s="66">
        <v>34.583809284750402</v>
      </c>
      <c r="BE13" s="64"/>
      <c r="BF13" s="65"/>
      <c r="BG13" s="66">
        <v>25.395591968979598</v>
      </c>
      <c r="BH13" s="66">
        <v>25.395595908490801</v>
      </c>
      <c r="BI13" s="66">
        <v>25.3955292418241</v>
      </c>
      <c r="BJ13" s="66">
        <v>31.1733438627362</v>
      </c>
      <c r="BK13" s="66">
        <v>23.169196931368099</v>
      </c>
      <c r="BL13" s="66">
        <v>28.060513632118699</v>
      </c>
      <c r="BM13" s="66">
        <v>25.385953807834401</v>
      </c>
    </row>
    <row r="14" spans="1:65" ht="14.25" hidden="1" customHeight="1" outlineLevel="1">
      <c r="A14" s="35" t="s">
        <v>528</v>
      </c>
      <c r="B14" s="36" t="s">
        <v>529</v>
      </c>
      <c r="C14" s="83">
        <v>11</v>
      </c>
      <c r="D14" s="66"/>
      <c r="E14" s="66">
        <v>16.857433346176101</v>
      </c>
      <c r="F14" s="66">
        <v>18.266646488479999</v>
      </c>
      <c r="G14" s="66">
        <v>16.4235356479928</v>
      </c>
      <c r="H14" s="66">
        <v>20.990787695028601</v>
      </c>
      <c r="I14" s="66">
        <v>15.8530204474879</v>
      </c>
      <c r="J14" s="66">
        <v>9.1233435146431905</v>
      </c>
      <c r="K14" s="66">
        <v>15.3007945543107</v>
      </c>
      <c r="L14" s="64"/>
      <c r="M14" s="65"/>
      <c r="N14" s="66">
        <v>11.236791237945701</v>
      </c>
      <c r="O14" s="66">
        <v>10.102961368391901</v>
      </c>
      <c r="P14" s="66">
        <v>11.096420835900499</v>
      </c>
      <c r="Q14" s="66">
        <v>10.7250965993093</v>
      </c>
      <c r="R14" s="66">
        <v>9.4384244843350995</v>
      </c>
      <c r="S14" s="66">
        <v>9.1233435146431905</v>
      </c>
      <c r="T14" s="66">
        <v>12.492772668153901</v>
      </c>
      <c r="U14" s="64"/>
      <c r="V14" s="65"/>
      <c r="W14" s="66">
        <v>13.2547292750524</v>
      </c>
      <c r="X14" s="66">
        <v>10.283876272863401</v>
      </c>
      <c r="Y14" s="66">
        <v>11.7791153978353</v>
      </c>
      <c r="Z14" s="66">
        <v>10.278610664555201</v>
      </c>
      <c r="AA14" s="66">
        <v>11.536802462146699</v>
      </c>
      <c r="AB14" s="66">
        <v>9.1233435146431905</v>
      </c>
      <c r="AC14" s="66">
        <v>6.2469667358729701</v>
      </c>
      <c r="AD14" s="64"/>
      <c r="AE14" s="65"/>
      <c r="AF14" s="66">
        <v>11.942825584387901</v>
      </c>
      <c r="AG14" s="66">
        <v>10.521679706426299</v>
      </c>
      <c r="AH14" s="66">
        <v>10.986113442032099</v>
      </c>
      <c r="AI14" s="66">
        <v>18.720006371586798</v>
      </c>
      <c r="AJ14" s="66">
        <v>10.9241911836992</v>
      </c>
      <c r="AK14" s="66">
        <v>9.1233435146431905</v>
      </c>
      <c r="AL14" s="66">
        <v>10.3211322481694</v>
      </c>
      <c r="AM14" s="64"/>
      <c r="AN14" s="65"/>
      <c r="AO14" s="66"/>
      <c r="AP14" s="66">
        <v>17.111605670032201</v>
      </c>
      <c r="AQ14" s="66">
        <v>17.4970340511525</v>
      </c>
      <c r="AR14" s="66"/>
      <c r="AS14" s="66">
        <v>4.1160800827889599</v>
      </c>
      <c r="AT14" s="66">
        <v>9.1233435146431905</v>
      </c>
      <c r="AU14" s="66">
        <v>14.1227505383644</v>
      </c>
      <c r="AV14" s="64"/>
      <c r="AW14" s="65"/>
      <c r="AX14" s="66">
        <v>11.450732831553299</v>
      </c>
      <c r="AY14" s="66">
        <v>11.1338552210355</v>
      </c>
      <c r="AZ14" s="66">
        <v>8.7461333333333293</v>
      </c>
      <c r="BA14" s="66">
        <v>10.2516730631404</v>
      </c>
      <c r="BB14" s="66">
        <v>11.0016723131404</v>
      </c>
      <c r="BC14" s="66">
        <v>9.1233435146431905</v>
      </c>
      <c r="BD14" s="66">
        <v>8.3021397330609208</v>
      </c>
      <c r="BE14" s="64"/>
      <c r="BF14" s="65"/>
      <c r="BG14" s="66">
        <v>8.70812786426802</v>
      </c>
      <c r="BH14" s="66">
        <v>8.7081318037809297</v>
      </c>
      <c r="BI14" s="66">
        <v>8.7080984704476005</v>
      </c>
      <c r="BJ14" s="66">
        <v>10.1821729906616</v>
      </c>
      <c r="BK14" s="66">
        <v>10.8135988528357</v>
      </c>
      <c r="BL14" s="66">
        <v>9.1233435146431905</v>
      </c>
      <c r="BM14" s="66">
        <v>8.7076017240308907</v>
      </c>
    </row>
    <row r="15" spans="1:65" ht="14.25" hidden="1" customHeight="1" outlineLevel="1">
      <c r="A15" s="35" t="s">
        <v>530</v>
      </c>
      <c r="B15" s="36" t="s">
        <v>531</v>
      </c>
      <c r="C15" s="83">
        <v>12</v>
      </c>
      <c r="D15" s="66"/>
      <c r="E15" s="66">
        <v>0</v>
      </c>
      <c r="F15" s="66">
        <v>3.0000000000000001E-3</v>
      </c>
      <c r="G15" s="66">
        <v>0.01</v>
      </c>
      <c r="H15" s="66">
        <v>0</v>
      </c>
      <c r="I15" s="66">
        <v>2.8E-3</v>
      </c>
      <c r="J15" s="66">
        <v>0</v>
      </c>
      <c r="K15" s="66">
        <v>0</v>
      </c>
      <c r="L15" s="64"/>
      <c r="M15" s="65"/>
      <c r="N15" s="66">
        <v>0</v>
      </c>
      <c r="O15" s="66">
        <v>0</v>
      </c>
      <c r="P15" s="66">
        <v>0</v>
      </c>
      <c r="Q15" s="66">
        <v>0</v>
      </c>
      <c r="R15" s="66">
        <v>0</v>
      </c>
      <c r="S15" s="66">
        <v>0</v>
      </c>
      <c r="T15" s="66">
        <v>0</v>
      </c>
      <c r="U15" s="64"/>
      <c r="V15" s="65"/>
      <c r="W15" s="66">
        <v>0</v>
      </c>
      <c r="X15" s="66">
        <v>0</v>
      </c>
      <c r="Y15" s="66">
        <v>0</v>
      </c>
      <c r="Z15" s="66">
        <v>0</v>
      </c>
      <c r="AA15" s="66">
        <v>0</v>
      </c>
      <c r="AB15" s="66">
        <v>0</v>
      </c>
      <c r="AC15" s="66">
        <v>0</v>
      </c>
      <c r="AD15" s="64"/>
      <c r="AE15" s="65"/>
      <c r="AF15" s="66">
        <v>0</v>
      </c>
      <c r="AG15" s="66">
        <v>0</v>
      </c>
      <c r="AH15" s="66">
        <v>0</v>
      </c>
      <c r="AI15" s="66">
        <v>0</v>
      </c>
      <c r="AJ15" s="66">
        <v>0</v>
      </c>
      <c r="AK15" s="66">
        <v>0</v>
      </c>
      <c r="AL15" s="66">
        <v>0</v>
      </c>
      <c r="AM15" s="64"/>
      <c r="AN15" s="65"/>
      <c r="AO15" s="66"/>
      <c r="AP15" s="66">
        <v>65.151803229180501</v>
      </c>
      <c r="AQ15" s="66">
        <v>50.303606458360903</v>
      </c>
      <c r="AR15" s="66"/>
      <c r="AS15" s="66">
        <v>50.303606458360903</v>
      </c>
      <c r="AT15" s="66">
        <v>0</v>
      </c>
      <c r="AU15" s="66">
        <v>50.303606458360903</v>
      </c>
      <c r="AV15" s="64"/>
      <c r="AW15" s="65"/>
      <c r="AX15" s="66">
        <v>0</v>
      </c>
      <c r="AY15" s="66">
        <v>0</v>
      </c>
      <c r="AZ15" s="66">
        <v>0</v>
      </c>
      <c r="BA15" s="66">
        <v>0</v>
      </c>
      <c r="BB15" s="66">
        <v>0</v>
      </c>
      <c r="BC15" s="66">
        <v>0</v>
      </c>
      <c r="BD15" s="66">
        <v>0</v>
      </c>
      <c r="BE15" s="64"/>
      <c r="BF15" s="65"/>
      <c r="BG15" s="66">
        <v>0</v>
      </c>
      <c r="BH15" s="66">
        <v>0</v>
      </c>
      <c r="BI15" s="66">
        <v>0</v>
      </c>
      <c r="BJ15" s="66">
        <v>0</v>
      </c>
      <c r="BK15" s="66">
        <v>0</v>
      </c>
      <c r="BL15" s="66">
        <v>0</v>
      </c>
      <c r="BM15" s="66">
        <v>0</v>
      </c>
    </row>
    <row r="16" spans="1:65" ht="14.25" hidden="1" customHeight="1" outlineLevel="1">
      <c r="A16" s="35" t="s">
        <v>532</v>
      </c>
      <c r="B16" s="36" t="s">
        <v>533</v>
      </c>
      <c r="C16" s="83">
        <v>13</v>
      </c>
      <c r="D16" s="66"/>
      <c r="E16" s="66">
        <v>224.72587321687899</v>
      </c>
      <c r="F16" s="66">
        <v>239.75415290355301</v>
      </c>
      <c r="G16" s="66">
        <v>171.12025012797699</v>
      </c>
      <c r="H16" s="66">
        <v>157.623857972705</v>
      </c>
      <c r="I16" s="66">
        <v>134.27720426123301</v>
      </c>
      <c r="J16" s="66">
        <v>147.26164415963601</v>
      </c>
      <c r="K16" s="66">
        <v>252.83898395433201</v>
      </c>
      <c r="L16" s="64"/>
      <c r="M16" s="65"/>
      <c r="N16" s="66">
        <v>214.63620010877901</v>
      </c>
      <c r="O16" s="66">
        <v>210.34226362020499</v>
      </c>
      <c r="P16" s="66">
        <v>147.63151095943701</v>
      </c>
      <c r="Q16" s="66">
        <v>183.17108958611499</v>
      </c>
      <c r="R16" s="66">
        <v>123.011325561212</v>
      </c>
      <c r="S16" s="66">
        <v>147.26164415963601</v>
      </c>
      <c r="T16" s="66">
        <v>190.032815140981</v>
      </c>
      <c r="U16" s="64"/>
      <c r="V16" s="65"/>
      <c r="W16" s="66">
        <v>285.98212192956998</v>
      </c>
      <c r="X16" s="66">
        <v>252.55284034334801</v>
      </c>
      <c r="Y16" s="66">
        <v>140.58289251845699</v>
      </c>
      <c r="Z16" s="66">
        <v>143.320316278392</v>
      </c>
      <c r="AA16" s="66">
        <v>127.42475206137701</v>
      </c>
      <c r="AB16" s="66">
        <v>147.26164415963601</v>
      </c>
      <c r="AC16" s="66">
        <v>180.03187850566999</v>
      </c>
      <c r="AD16" s="64"/>
      <c r="AE16" s="65"/>
      <c r="AF16" s="66">
        <v>343.55532370227098</v>
      </c>
      <c r="AG16" s="66">
        <v>297.31533419383402</v>
      </c>
      <c r="AH16" s="66">
        <v>177.37646839203299</v>
      </c>
      <c r="AI16" s="66">
        <v>172.878353218293</v>
      </c>
      <c r="AJ16" s="66">
        <v>149.59923525798999</v>
      </c>
      <c r="AK16" s="66">
        <v>147.26164415963601</v>
      </c>
      <c r="AL16" s="66">
        <v>246.62361297250499</v>
      </c>
      <c r="AM16" s="64"/>
      <c r="AN16" s="65"/>
      <c r="AO16" s="66"/>
      <c r="AP16" s="66">
        <v>414.92598904554097</v>
      </c>
      <c r="AQ16" s="66">
        <v>258.29628682302803</v>
      </c>
      <c r="AR16" s="66"/>
      <c r="AS16" s="66">
        <v>114.518628192848</v>
      </c>
      <c r="AT16" s="66">
        <v>147.26164415963601</v>
      </c>
      <c r="AU16" s="66">
        <v>259.08990898671698</v>
      </c>
      <c r="AV16" s="64"/>
      <c r="AW16" s="65"/>
      <c r="AX16" s="66">
        <v>243.56795980002801</v>
      </c>
      <c r="AY16" s="66">
        <v>244.18466747802</v>
      </c>
      <c r="AZ16" s="66">
        <v>134.275466666667</v>
      </c>
      <c r="BA16" s="66">
        <v>149.97943422674601</v>
      </c>
      <c r="BB16" s="66">
        <v>149.986408171384</v>
      </c>
      <c r="BC16" s="66">
        <v>147.26164415963601</v>
      </c>
      <c r="BD16" s="66">
        <v>200.669436875652</v>
      </c>
      <c r="BE16" s="64"/>
      <c r="BF16" s="65"/>
      <c r="BG16" s="66">
        <v>222.26986194419499</v>
      </c>
      <c r="BH16" s="66">
        <v>160.133210159344</v>
      </c>
      <c r="BI16" s="66">
        <v>216.24725757436599</v>
      </c>
      <c r="BJ16" s="66">
        <v>216.59954421846899</v>
      </c>
      <c r="BK16" s="66">
        <v>248.200196574432</v>
      </c>
      <c r="BL16" s="66">
        <v>147.26164415963601</v>
      </c>
      <c r="BM16" s="66">
        <v>220.64799520459701</v>
      </c>
    </row>
    <row r="17" spans="1:65" ht="14.25" hidden="1" customHeight="1" outlineLevel="2">
      <c r="A17" s="35" t="s">
        <v>534</v>
      </c>
      <c r="B17" s="36" t="s">
        <v>535</v>
      </c>
      <c r="C17" s="83">
        <v>14</v>
      </c>
      <c r="D17" s="66"/>
      <c r="E17" s="66">
        <v>10.763695710354</v>
      </c>
      <c r="F17" s="66">
        <v>8.1761242028717493</v>
      </c>
      <c r="G17" s="66">
        <v>5.7389221329226503</v>
      </c>
      <c r="H17" s="66">
        <v>8.4296186883817192</v>
      </c>
      <c r="I17" s="66">
        <v>8.3971168328545005</v>
      </c>
      <c r="J17" s="66">
        <v>9.0596126520214799</v>
      </c>
      <c r="K17" s="66">
        <v>11.586113420146599</v>
      </c>
      <c r="L17" s="64"/>
      <c r="M17" s="65"/>
      <c r="N17" s="66">
        <v>8.3046447816426703</v>
      </c>
      <c r="O17" s="66">
        <v>10.071962906597699</v>
      </c>
      <c r="P17" s="66">
        <v>8.2783553906648795</v>
      </c>
      <c r="Q17" s="66">
        <v>10.634303253168801</v>
      </c>
      <c r="R17" s="66">
        <v>8.3718991873134296</v>
      </c>
      <c r="S17" s="66">
        <v>9.0596126520214799</v>
      </c>
      <c r="T17" s="66">
        <v>10.630386844747401</v>
      </c>
      <c r="U17" s="64"/>
      <c r="V17" s="65"/>
      <c r="W17" s="66">
        <v>12.9568065593485</v>
      </c>
      <c r="X17" s="66">
        <v>13.6333398040908</v>
      </c>
      <c r="Y17" s="66">
        <v>10.315951389759199</v>
      </c>
      <c r="Z17" s="66">
        <v>7.6377209663391401</v>
      </c>
      <c r="AA17" s="66">
        <v>8.3320802909045497</v>
      </c>
      <c r="AB17" s="66">
        <v>9.0596126520214799</v>
      </c>
      <c r="AC17" s="66">
        <v>9.7484598891579193</v>
      </c>
      <c r="AD17" s="64"/>
      <c r="AE17" s="65"/>
      <c r="AF17" s="66">
        <v>13.7754029085218</v>
      </c>
      <c r="AG17" s="66">
        <v>10.6767762532275</v>
      </c>
      <c r="AH17" s="66">
        <v>12.031852556217601</v>
      </c>
      <c r="AI17" s="66">
        <v>12.953132480800001</v>
      </c>
      <c r="AJ17" s="66">
        <v>8.8784265211205593</v>
      </c>
      <c r="AK17" s="66">
        <v>9.0596126520214799</v>
      </c>
      <c r="AL17" s="66">
        <v>14.7931896930266</v>
      </c>
      <c r="AM17" s="64"/>
      <c r="AN17" s="65"/>
      <c r="AO17" s="66"/>
      <c r="AP17" s="66">
        <v>20.387829171688999</v>
      </c>
      <c r="AQ17" s="66">
        <v>27.991476408505999</v>
      </c>
      <c r="AR17" s="66"/>
      <c r="AS17" s="66">
        <v>14.471845765586201</v>
      </c>
      <c r="AT17" s="66">
        <v>9.0596126520214799</v>
      </c>
      <c r="AU17" s="66">
        <v>24.150282306379498</v>
      </c>
      <c r="AV17" s="64"/>
      <c r="AW17" s="65"/>
      <c r="AX17" s="66">
        <v>16.412384834721401</v>
      </c>
      <c r="AY17" s="66">
        <v>14.108256556480899</v>
      </c>
      <c r="AZ17" s="66">
        <v>8.4071333333333307</v>
      </c>
      <c r="BA17" s="66">
        <v>11.1712127738927</v>
      </c>
      <c r="BB17" s="66">
        <v>10.421192023892701</v>
      </c>
      <c r="BC17" s="66">
        <v>9.0596126520214799</v>
      </c>
      <c r="BD17" s="66">
        <v>9.7022254705293598</v>
      </c>
      <c r="BE17" s="64"/>
      <c r="BF17" s="65"/>
      <c r="BG17" s="66">
        <v>28.0587699510913</v>
      </c>
      <c r="BH17" s="66">
        <v>28.058781769616999</v>
      </c>
      <c r="BI17" s="66">
        <v>28.058648436283701</v>
      </c>
      <c r="BJ17" s="66">
        <v>34.8880479394603</v>
      </c>
      <c r="BK17" s="66">
        <v>27.539086327212701</v>
      </c>
      <c r="BL17" s="66">
        <v>9.0596126520214799</v>
      </c>
      <c r="BM17" s="66">
        <v>28.0467343069948</v>
      </c>
    </row>
    <row r="18" spans="1:65" ht="14.25" hidden="1" customHeight="1" outlineLevel="2">
      <c r="A18" s="35" t="s">
        <v>536</v>
      </c>
      <c r="B18" s="36" t="s">
        <v>537</v>
      </c>
      <c r="C18" s="83">
        <v>15</v>
      </c>
      <c r="D18" s="66"/>
      <c r="E18" s="66">
        <v>122.71096434504599</v>
      </c>
      <c r="F18" s="66">
        <v>142.47322086670201</v>
      </c>
      <c r="G18" s="66">
        <v>79.001546504115694</v>
      </c>
      <c r="H18" s="66">
        <v>54.510656133068998</v>
      </c>
      <c r="I18" s="66">
        <v>36.209963081305403</v>
      </c>
      <c r="J18" s="66">
        <v>39.936177106974299</v>
      </c>
      <c r="K18" s="66">
        <v>159.42775179226601</v>
      </c>
      <c r="L18" s="64"/>
      <c r="M18" s="65"/>
      <c r="N18" s="66">
        <v>103.278016709767</v>
      </c>
      <c r="O18" s="66">
        <v>98.501033491904906</v>
      </c>
      <c r="P18" s="66">
        <v>44.369165676360097</v>
      </c>
      <c r="Q18" s="66">
        <v>66.604559979875205</v>
      </c>
      <c r="R18" s="66">
        <v>25.995389531170201</v>
      </c>
      <c r="S18" s="66">
        <v>39.936177106974299</v>
      </c>
      <c r="T18" s="66">
        <v>82.368497708628297</v>
      </c>
      <c r="U18" s="64"/>
      <c r="V18" s="65"/>
      <c r="W18" s="66">
        <v>165.376454160213</v>
      </c>
      <c r="X18" s="66">
        <v>137.145793778815</v>
      </c>
      <c r="Y18" s="66">
        <v>43.546644767973198</v>
      </c>
      <c r="Z18" s="66">
        <v>21.116194400408201</v>
      </c>
      <c r="AA18" s="66">
        <v>28.4545329315537</v>
      </c>
      <c r="AB18" s="66">
        <v>39.936177106974299</v>
      </c>
      <c r="AC18" s="66">
        <v>75.431033804770294</v>
      </c>
      <c r="AD18" s="64"/>
      <c r="AE18" s="65"/>
      <c r="AF18" s="66">
        <v>223.04207241546899</v>
      </c>
      <c r="AG18" s="66">
        <v>194.41385006492499</v>
      </c>
      <c r="AH18" s="66">
        <v>49.766695043872097</v>
      </c>
      <c r="AI18" s="66">
        <v>38.606904145388</v>
      </c>
      <c r="AJ18" s="66">
        <v>48.367042705531603</v>
      </c>
      <c r="AK18" s="66">
        <v>39.936177106974299</v>
      </c>
      <c r="AL18" s="66">
        <v>124.465585950692</v>
      </c>
      <c r="AM18" s="64"/>
      <c r="AN18" s="65"/>
      <c r="AO18" s="66"/>
      <c r="AP18" s="66">
        <v>235.29492801113</v>
      </c>
      <c r="AQ18" s="66">
        <v>62.626800000000003</v>
      </c>
      <c r="AR18" s="66"/>
      <c r="AS18" s="66">
        <v>25.257721368809399</v>
      </c>
      <c r="AT18" s="66">
        <v>39.936177106974299</v>
      </c>
      <c r="AU18" s="66">
        <v>93.6713666666667</v>
      </c>
      <c r="AV18" s="64"/>
      <c r="AW18" s="65"/>
      <c r="AX18" s="66">
        <v>74.244314760062807</v>
      </c>
      <c r="AY18" s="66">
        <v>79.960859532168698</v>
      </c>
      <c r="AZ18" s="66">
        <v>38.907366666666697</v>
      </c>
      <c r="BA18" s="66">
        <v>20.169511730769202</v>
      </c>
      <c r="BB18" s="66">
        <v>19.123095631683601</v>
      </c>
      <c r="BC18" s="66">
        <v>39.936177106974299</v>
      </c>
      <c r="BD18" s="66">
        <v>82.501636784445694</v>
      </c>
      <c r="BE18" s="64"/>
      <c r="BF18" s="65"/>
      <c r="BG18" s="66">
        <v>72.205313024784203</v>
      </c>
      <c r="BH18" s="66">
        <v>10.068574875728601</v>
      </c>
      <c r="BI18" s="66">
        <v>66.182988957416697</v>
      </c>
      <c r="BJ18" s="66">
        <v>97.492916008010695</v>
      </c>
      <c r="BK18" s="66">
        <v>86.249220111720106</v>
      </c>
      <c r="BL18" s="66">
        <v>39.936177106974299</v>
      </c>
      <c r="BM18" s="66">
        <v>70.618263560379702</v>
      </c>
    </row>
    <row r="19" spans="1:65" ht="14.25" hidden="1" customHeight="1" outlineLevel="2">
      <c r="A19" s="35" t="s">
        <v>538</v>
      </c>
      <c r="B19" s="36" t="s">
        <v>539</v>
      </c>
      <c r="C19" s="83">
        <v>16</v>
      </c>
      <c r="D19" s="66"/>
      <c r="E19" s="66">
        <v>6.4031059354996103</v>
      </c>
      <c r="F19" s="66">
        <v>7.1314456272448696</v>
      </c>
      <c r="G19" s="66">
        <v>10.249724399217801</v>
      </c>
      <c r="H19" s="66">
        <v>5.1949175544909298</v>
      </c>
      <c r="I19" s="66">
        <v>7.1124582764178701</v>
      </c>
      <c r="J19" s="66">
        <v>10.839626597058899</v>
      </c>
      <c r="K19" s="66">
        <v>9.2270165181564501</v>
      </c>
      <c r="L19" s="64"/>
      <c r="M19" s="65"/>
      <c r="N19" s="66">
        <v>13.345759276443401</v>
      </c>
      <c r="O19" s="66">
        <v>14.031106511686801</v>
      </c>
      <c r="P19" s="66">
        <v>11.420674892665399</v>
      </c>
      <c r="Q19" s="66">
        <v>15.191743641937499</v>
      </c>
      <c r="R19" s="66">
        <v>10.5553630647081</v>
      </c>
      <c r="S19" s="66">
        <v>10.839626597058899</v>
      </c>
      <c r="T19" s="66">
        <v>12.599956215493201</v>
      </c>
      <c r="U19" s="64"/>
      <c r="V19" s="65"/>
      <c r="W19" s="66">
        <v>11.658700404460699</v>
      </c>
      <c r="X19" s="66">
        <v>9.0753585431036807</v>
      </c>
      <c r="Y19" s="66">
        <v>9.6686253014952808</v>
      </c>
      <c r="Z19" s="66">
        <v>8.73232036283067</v>
      </c>
      <c r="AA19" s="66">
        <v>7.4567945221503704</v>
      </c>
      <c r="AB19" s="66">
        <v>10.839626597058899</v>
      </c>
      <c r="AC19" s="66">
        <v>9.9861914621587093</v>
      </c>
      <c r="AD19" s="64"/>
      <c r="AE19" s="65"/>
      <c r="AF19" s="66">
        <v>17.1374302330956</v>
      </c>
      <c r="AG19" s="66">
        <v>13.3368942009014</v>
      </c>
      <c r="AH19" s="66">
        <v>17.4878039186646</v>
      </c>
      <c r="AI19" s="66">
        <v>18.383434844150099</v>
      </c>
      <c r="AJ19" s="66">
        <v>10.8569458184922</v>
      </c>
      <c r="AK19" s="66">
        <v>10.839626597058899</v>
      </c>
      <c r="AL19" s="66">
        <v>17.761264057314101</v>
      </c>
      <c r="AM19" s="64"/>
      <c r="AN19" s="65"/>
      <c r="AO19" s="66"/>
      <c r="AP19" s="66">
        <v>11.032166444046499</v>
      </c>
      <c r="AQ19" s="66">
        <v>15.657830897862899</v>
      </c>
      <c r="AR19" s="66"/>
      <c r="AS19" s="66">
        <v>7.1374037839444302</v>
      </c>
      <c r="AT19" s="66">
        <v>10.839626597058899</v>
      </c>
      <c r="AU19" s="66">
        <v>13.7398731733972</v>
      </c>
      <c r="AV19" s="64"/>
      <c r="AW19" s="65"/>
      <c r="AX19" s="66">
        <v>11.839376826019301</v>
      </c>
      <c r="AY19" s="66">
        <v>11.5596012173462</v>
      </c>
      <c r="AZ19" s="66">
        <v>6.2931333333333299</v>
      </c>
      <c r="BA19" s="66">
        <v>9.6472886997367695</v>
      </c>
      <c r="BB19" s="66">
        <v>7.6473131997367698</v>
      </c>
      <c r="BC19" s="66">
        <v>10.839626597058899</v>
      </c>
      <c r="BD19" s="66">
        <v>10.079121454301401</v>
      </c>
      <c r="BE19" s="64"/>
      <c r="BF19" s="65"/>
      <c r="BG19" s="66">
        <v>14.0714126723046</v>
      </c>
      <c r="BH19" s="66">
        <v>14.071446005637901</v>
      </c>
      <c r="BI19" s="66">
        <v>14.0713793389712</v>
      </c>
      <c r="BJ19" s="66">
        <v>16.767119008456898</v>
      </c>
      <c r="BK19" s="66">
        <v>11.1260845042284</v>
      </c>
      <c r="BL19" s="66">
        <v>10.839626597058899</v>
      </c>
      <c r="BM19" s="66">
        <v>14.060117831883099</v>
      </c>
    </row>
    <row r="20" spans="1:65" ht="14.25" hidden="1" customHeight="1" outlineLevel="2">
      <c r="A20" s="35" t="s">
        <v>540</v>
      </c>
      <c r="B20" s="36" t="s">
        <v>541</v>
      </c>
      <c r="C20" s="83">
        <v>17</v>
      </c>
      <c r="D20" s="66"/>
      <c r="E20" s="66">
        <v>9.58018637761481</v>
      </c>
      <c r="F20" s="66">
        <v>12.8111014127267</v>
      </c>
      <c r="G20" s="66">
        <v>9.9666836461355803</v>
      </c>
      <c r="H20" s="66">
        <v>15.3203869693527</v>
      </c>
      <c r="I20" s="66">
        <v>13.019476157650001</v>
      </c>
      <c r="J20" s="66">
        <v>12.3870530055425</v>
      </c>
      <c r="K20" s="66">
        <v>9.9620379911915204</v>
      </c>
      <c r="L20" s="64"/>
      <c r="M20" s="65"/>
      <c r="N20" s="66">
        <v>8.2178472676417602</v>
      </c>
      <c r="O20" s="66">
        <v>7.9468120334450401</v>
      </c>
      <c r="P20" s="66">
        <v>6.8485934123962799</v>
      </c>
      <c r="Q20" s="66">
        <v>7.8778136537513399</v>
      </c>
      <c r="R20" s="66">
        <v>5.3365033797491197</v>
      </c>
      <c r="S20" s="66">
        <v>12.3870530055425</v>
      </c>
      <c r="T20" s="66">
        <v>10.158271588591001</v>
      </c>
      <c r="U20" s="64"/>
      <c r="V20" s="65"/>
      <c r="W20" s="66">
        <v>10.559520952864901</v>
      </c>
      <c r="X20" s="66">
        <v>10.087900713009599</v>
      </c>
      <c r="Y20" s="66">
        <v>9.6940018402007908</v>
      </c>
      <c r="Z20" s="66">
        <v>7.4149157965103401</v>
      </c>
      <c r="AA20" s="66">
        <v>7.5782807027367802</v>
      </c>
      <c r="AB20" s="66">
        <v>12.3870530055425</v>
      </c>
      <c r="AC20" s="66">
        <v>9.5851773295444893</v>
      </c>
      <c r="AD20" s="64"/>
      <c r="AE20" s="65"/>
      <c r="AF20" s="66">
        <v>19.492937774875202</v>
      </c>
      <c r="AG20" s="66">
        <v>16.0860356393896</v>
      </c>
      <c r="AH20" s="66">
        <v>18.019096603663598</v>
      </c>
      <c r="AI20" s="66">
        <v>25.748570509520199</v>
      </c>
      <c r="AJ20" s="66">
        <v>13.9123841120745</v>
      </c>
      <c r="AK20" s="66">
        <v>12.3870530055425</v>
      </c>
      <c r="AL20" s="66">
        <v>16.529200776008299</v>
      </c>
      <c r="AM20" s="64"/>
      <c r="AN20" s="65"/>
      <c r="AO20" s="66"/>
      <c r="AP20" s="66">
        <v>11.9079615806428</v>
      </c>
      <c r="AQ20" s="66">
        <v>15.7939427683391</v>
      </c>
      <c r="AR20" s="66"/>
      <c r="AS20" s="66">
        <v>5.8963457933381296</v>
      </c>
      <c r="AT20" s="66">
        <v>12.3870530055425</v>
      </c>
      <c r="AU20" s="66">
        <v>17.623125000000002</v>
      </c>
      <c r="AV20" s="64"/>
      <c r="AW20" s="65"/>
      <c r="AX20" s="66">
        <v>7.6909705079595696</v>
      </c>
      <c r="AY20" s="66">
        <v>6.46064700530638</v>
      </c>
      <c r="AZ20" s="66">
        <v>4.9022333333333297</v>
      </c>
      <c r="BA20" s="66">
        <v>4.8648806525190302</v>
      </c>
      <c r="BB20" s="66">
        <v>5.3648624025190301</v>
      </c>
      <c r="BC20" s="66">
        <v>12.3870530055425</v>
      </c>
      <c r="BD20" s="66">
        <v>7.0289813926543996</v>
      </c>
      <c r="BE20" s="64"/>
      <c r="BF20" s="65"/>
      <c r="BG20" s="66">
        <v>10.5108190328375</v>
      </c>
      <c r="BH20" s="66">
        <v>10.5108523661708</v>
      </c>
      <c r="BI20" s="66">
        <v>10.510785699504099</v>
      </c>
      <c r="BJ20" s="66">
        <v>10.626228549256201</v>
      </c>
      <c r="BK20" s="66">
        <v>9.6356392746280992</v>
      </c>
      <c r="BL20" s="66">
        <v>12.3870530055425</v>
      </c>
      <c r="BM20" s="66">
        <v>10.5059665902638</v>
      </c>
    </row>
    <row r="21" spans="1:65" ht="14.25" hidden="1" customHeight="1" outlineLevel="2">
      <c r="A21" s="35" t="s">
        <v>542</v>
      </c>
      <c r="B21" s="36" t="s">
        <v>543</v>
      </c>
      <c r="C21" s="83">
        <v>18</v>
      </c>
      <c r="D21" s="66"/>
      <c r="E21" s="66">
        <v>65.577601597899204</v>
      </c>
      <c r="F21" s="66">
        <v>59.729177325019798</v>
      </c>
      <c r="G21" s="66">
        <v>56.377374241128003</v>
      </c>
      <c r="H21" s="66">
        <v>62.856711958464302</v>
      </c>
      <c r="I21" s="66">
        <v>54.828857950270098</v>
      </c>
      <c r="J21" s="66">
        <v>59.138413917048297</v>
      </c>
      <c r="K21" s="66">
        <v>57.2936512655413</v>
      </c>
      <c r="L21" s="64"/>
      <c r="M21" s="65"/>
      <c r="N21" s="66">
        <v>68.246512748539004</v>
      </c>
      <c r="O21" s="66">
        <v>68.314173261204601</v>
      </c>
      <c r="P21" s="66">
        <v>64.493614749430407</v>
      </c>
      <c r="Q21" s="66">
        <v>72.161428232666196</v>
      </c>
      <c r="R21" s="66">
        <v>61.9068511824943</v>
      </c>
      <c r="S21" s="66">
        <v>59.138413917048297</v>
      </c>
      <c r="T21" s="66">
        <v>64.085041008100404</v>
      </c>
      <c r="U21" s="64"/>
      <c r="V21" s="65"/>
      <c r="W21" s="66">
        <v>67.173023311643306</v>
      </c>
      <c r="X21" s="66">
        <v>66.982419997410801</v>
      </c>
      <c r="Y21" s="66">
        <v>60.6883058623295</v>
      </c>
      <c r="Z21" s="66">
        <v>68.771348161734494</v>
      </c>
      <c r="AA21" s="66">
        <v>64.652462217099497</v>
      </c>
      <c r="AB21" s="66">
        <v>59.138413917048297</v>
      </c>
      <c r="AC21" s="66">
        <v>69.133853817860498</v>
      </c>
      <c r="AD21" s="64"/>
      <c r="AE21" s="65"/>
      <c r="AF21" s="66">
        <v>57.428865563128703</v>
      </c>
      <c r="AG21" s="66">
        <v>53.010283255005596</v>
      </c>
      <c r="AH21" s="66">
        <v>62.948791056224003</v>
      </c>
      <c r="AI21" s="66">
        <v>64.078952586741906</v>
      </c>
      <c r="AJ21" s="66">
        <v>59.9226832168737</v>
      </c>
      <c r="AK21" s="66">
        <v>59.138413917048297</v>
      </c>
      <c r="AL21" s="66">
        <v>55.457889114889703</v>
      </c>
      <c r="AM21" s="64"/>
      <c r="AN21" s="65"/>
      <c r="AO21" s="66"/>
      <c r="AP21" s="66">
        <v>93.128278075524406</v>
      </c>
      <c r="AQ21" s="66">
        <v>112.85906472751201</v>
      </c>
      <c r="AR21" s="66"/>
      <c r="AS21" s="66">
        <v>45.173757382579097</v>
      </c>
      <c r="AT21" s="66">
        <v>59.138413917048297</v>
      </c>
      <c r="AU21" s="66">
        <v>91.119624999999999</v>
      </c>
      <c r="AV21" s="64"/>
      <c r="AW21" s="65"/>
      <c r="AX21" s="66">
        <v>76.256662948368501</v>
      </c>
      <c r="AY21" s="66">
        <v>73.671141965578997</v>
      </c>
      <c r="AZ21" s="66">
        <v>75.765600000000006</v>
      </c>
      <c r="BA21" s="66">
        <v>68.174308164870098</v>
      </c>
      <c r="BB21" s="66">
        <v>73.424330414870099</v>
      </c>
      <c r="BC21" s="66">
        <v>59.138413917048297</v>
      </c>
      <c r="BD21" s="66">
        <v>70.510555671242102</v>
      </c>
      <c r="BE21" s="64"/>
      <c r="BF21" s="65"/>
      <c r="BG21" s="66">
        <v>61.6535472631777</v>
      </c>
      <c r="BH21" s="66">
        <v>61.653555142189902</v>
      </c>
      <c r="BI21" s="66">
        <v>61.653455142189898</v>
      </c>
      <c r="BJ21" s="66">
        <v>56.825232713284798</v>
      </c>
      <c r="BK21" s="66">
        <v>78.740166356642405</v>
      </c>
      <c r="BL21" s="66">
        <v>59.138413917048297</v>
      </c>
      <c r="BM21" s="66">
        <v>61.646912915075298</v>
      </c>
    </row>
    <row r="22" spans="1:65" ht="26" hidden="1" outlineLevel="2">
      <c r="A22" s="35" t="s">
        <v>544</v>
      </c>
      <c r="B22" s="37" t="s">
        <v>545</v>
      </c>
      <c r="C22" s="83">
        <v>19</v>
      </c>
      <c r="D22" s="66"/>
      <c r="E22" s="66">
        <v>9.69031925046529</v>
      </c>
      <c r="F22" s="66">
        <v>9.4330834689874994</v>
      </c>
      <c r="G22" s="66">
        <v>9.7859992044575606</v>
      </c>
      <c r="H22" s="66">
        <v>11.3115666689467</v>
      </c>
      <c r="I22" s="66">
        <v>14.7093319627356</v>
      </c>
      <c r="J22" s="66">
        <v>15.900760880990299</v>
      </c>
      <c r="K22" s="66">
        <v>5.3424129670304303</v>
      </c>
      <c r="L22" s="64"/>
      <c r="M22" s="65"/>
      <c r="N22" s="66">
        <v>13.243419324745201</v>
      </c>
      <c r="O22" s="66">
        <v>11.477175415365901</v>
      </c>
      <c r="P22" s="66">
        <v>12.221106837919701</v>
      </c>
      <c r="Q22" s="66">
        <v>10.701240824715599</v>
      </c>
      <c r="R22" s="66">
        <v>10.8453192157773</v>
      </c>
      <c r="S22" s="66">
        <v>15.900760880990299</v>
      </c>
      <c r="T22" s="66">
        <v>10.190661775420899</v>
      </c>
      <c r="U22" s="64"/>
      <c r="V22" s="65"/>
      <c r="W22" s="66">
        <v>18.257616541039699</v>
      </c>
      <c r="X22" s="66">
        <v>15.6280275069188</v>
      </c>
      <c r="Y22" s="66">
        <v>6.6693633566994501</v>
      </c>
      <c r="Z22" s="66">
        <v>29.647816590568802</v>
      </c>
      <c r="AA22" s="66">
        <v>10.950601396932401</v>
      </c>
      <c r="AB22" s="66">
        <v>15.900760880990299</v>
      </c>
      <c r="AC22" s="66">
        <v>6.1471622021785004</v>
      </c>
      <c r="AD22" s="64"/>
      <c r="AE22" s="65"/>
      <c r="AF22" s="66">
        <v>12.678614807181299</v>
      </c>
      <c r="AG22" s="66">
        <v>9.7914947803849</v>
      </c>
      <c r="AH22" s="66">
        <v>17.122229213391002</v>
      </c>
      <c r="AI22" s="66">
        <v>13.1073586516932</v>
      </c>
      <c r="AJ22" s="66">
        <v>7.6617528838977398</v>
      </c>
      <c r="AK22" s="66">
        <v>15.900760880990299</v>
      </c>
      <c r="AL22" s="66">
        <v>17.616483380574699</v>
      </c>
      <c r="AM22" s="64"/>
      <c r="AN22" s="65"/>
      <c r="AO22" s="66"/>
      <c r="AP22" s="66">
        <v>43.174825762508704</v>
      </c>
      <c r="AQ22" s="66">
        <v>23.3671720208084</v>
      </c>
      <c r="AR22" s="66"/>
      <c r="AS22" s="66">
        <v>16.581554098590601</v>
      </c>
      <c r="AT22" s="66">
        <v>15.900760880990299</v>
      </c>
      <c r="AU22" s="66">
        <v>18.785636840274101</v>
      </c>
      <c r="AV22" s="64"/>
      <c r="AW22" s="65"/>
      <c r="AX22" s="66">
        <v>57.124249922896396</v>
      </c>
      <c r="AY22" s="66">
        <v>58.424161201138503</v>
      </c>
      <c r="AZ22" s="66">
        <v>0</v>
      </c>
      <c r="BA22" s="66">
        <v>35.952232204958698</v>
      </c>
      <c r="BB22" s="66">
        <v>34.005614498681901</v>
      </c>
      <c r="BC22" s="66">
        <v>15.900760880990299</v>
      </c>
      <c r="BD22" s="66">
        <v>20.846916102479302</v>
      </c>
      <c r="BE22" s="64"/>
      <c r="BF22" s="65"/>
      <c r="BG22" s="66">
        <v>35.770000000000003</v>
      </c>
      <c r="BH22" s="66">
        <v>35.770000000000003</v>
      </c>
      <c r="BI22" s="66">
        <v>35.770000000000003</v>
      </c>
      <c r="BJ22" s="66">
        <v>0</v>
      </c>
      <c r="BK22" s="66">
        <v>34.909999999999997</v>
      </c>
      <c r="BL22" s="66">
        <v>15.900760880990299</v>
      </c>
      <c r="BM22" s="66">
        <v>35.770000000000003</v>
      </c>
    </row>
    <row r="23" spans="1:65" ht="14.25" customHeight="1" collapsed="1">
      <c r="A23" s="33" t="s">
        <v>546</v>
      </c>
      <c r="B23" s="34" t="s">
        <v>547</v>
      </c>
      <c r="C23" s="83">
        <v>20</v>
      </c>
      <c r="D23" s="63"/>
      <c r="E23" s="63">
        <v>3013.1269951691602</v>
      </c>
      <c r="F23" s="63">
        <v>3223.2538765047202</v>
      </c>
      <c r="G23" s="63">
        <v>2528.3269094525899</v>
      </c>
      <c r="H23" s="63">
        <v>2479.0824988388899</v>
      </c>
      <c r="I23" s="63">
        <v>2453.9883883133898</v>
      </c>
      <c r="J23" s="63">
        <v>2768.3360930823601</v>
      </c>
      <c r="K23" s="63">
        <v>5658.2217013271502</v>
      </c>
      <c r="L23" s="64"/>
      <c r="M23" s="62"/>
      <c r="N23" s="63">
        <v>3304.3463360915698</v>
      </c>
      <c r="O23" s="63">
        <v>3307.3338405057102</v>
      </c>
      <c r="P23" s="63">
        <v>2692.0062802724001</v>
      </c>
      <c r="Q23" s="63">
        <v>2595.94036668233</v>
      </c>
      <c r="R23" s="63">
        <v>2551.7238746836001</v>
      </c>
      <c r="S23" s="63">
        <v>2768.3360930823601</v>
      </c>
      <c r="T23" s="63">
        <v>6515.5126513179403</v>
      </c>
      <c r="U23" s="64"/>
      <c r="V23" s="62"/>
      <c r="W23" s="63">
        <v>3024.4458394660301</v>
      </c>
      <c r="X23" s="63">
        <v>3192.5600677329599</v>
      </c>
      <c r="Y23" s="63">
        <v>2501.1219618012201</v>
      </c>
      <c r="Z23" s="63">
        <v>2595.8553171568101</v>
      </c>
      <c r="AA23" s="63">
        <v>2487.73812436855</v>
      </c>
      <c r="AB23" s="63">
        <v>2768.3360930823601</v>
      </c>
      <c r="AC23" s="63">
        <v>5799.9810715467102</v>
      </c>
      <c r="AD23" s="64"/>
      <c r="AE23" s="62"/>
      <c r="AF23" s="63">
        <v>3259.4883806589601</v>
      </c>
      <c r="AG23" s="63">
        <v>3131.13068539187</v>
      </c>
      <c r="AH23" s="63">
        <v>2423.11323903417</v>
      </c>
      <c r="AI23" s="63">
        <v>2408.79767944377</v>
      </c>
      <c r="AJ23" s="63">
        <v>2486.6040843610899</v>
      </c>
      <c r="AK23" s="63">
        <v>2768.3360930823601</v>
      </c>
      <c r="AL23" s="63">
        <v>5835.7663903320499</v>
      </c>
      <c r="AM23" s="64"/>
      <c r="AN23" s="62"/>
      <c r="AO23" s="63"/>
      <c r="AP23" s="63">
        <v>3422.2709868153502</v>
      </c>
      <c r="AQ23" s="63">
        <v>2958.86113278321</v>
      </c>
      <c r="AR23" s="63"/>
      <c r="AS23" s="63">
        <v>2663.1037759696001</v>
      </c>
      <c r="AT23" s="63">
        <v>2768.3360930823601</v>
      </c>
      <c r="AU23" s="63">
        <v>5935.3141877060398</v>
      </c>
      <c r="AV23" s="64"/>
      <c r="AW23" s="62"/>
      <c r="AX23" s="63">
        <v>3144.3858651278701</v>
      </c>
      <c r="AY23" s="63">
        <v>3357.3096931988598</v>
      </c>
      <c r="AZ23" s="63">
        <v>3001.7356396666701</v>
      </c>
      <c r="BA23" s="63">
        <v>2824.5170496207102</v>
      </c>
      <c r="BB23" s="63">
        <v>3008.76395775319</v>
      </c>
      <c r="BC23" s="63">
        <v>2768.3360930823601</v>
      </c>
      <c r="BD23" s="63">
        <v>5606.64427220166</v>
      </c>
      <c r="BE23" s="64"/>
      <c r="BF23" s="62"/>
      <c r="BG23" s="63">
        <v>3699.3322861711699</v>
      </c>
      <c r="BH23" s="63">
        <v>4037.0231824980601</v>
      </c>
      <c r="BI23" s="63">
        <v>3044.5589507001901</v>
      </c>
      <c r="BJ23" s="63">
        <v>3199.7372735296599</v>
      </c>
      <c r="BK23" s="63">
        <v>3191.4094194033601</v>
      </c>
      <c r="BL23" s="63">
        <v>2768.3360930823601</v>
      </c>
      <c r="BM23" s="63">
        <v>5611.0679260528404</v>
      </c>
    </row>
    <row r="24" spans="1:65" ht="14.25" hidden="1" customHeight="1" outlineLevel="1">
      <c r="A24" s="35" t="s">
        <v>548</v>
      </c>
      <c r="B24" s="36" t="s">
        <v>549</v>
      </c>
      <c r="C24" s="83">
        <v>21</v>
      </c>
      <c r="D24" s="66"/>
      <c r="E24" s="66">
        <v>2916.8340258500798</v>
      </c>
      <c r="F24" s="66">
        <v>1930.54259450567</v>
      </c>
      <c r="G24" s="66">
        <v>1712.8313339269801</v>
      </c>
      <c r="H24" s="66">
        <v>1592.2296639741901</v>
      </c>
      <c r="I24" s="66">
        <v>1592.44880755386</v>
      </c>
      <c r="J24" s="66">
        <v>1781.95714994787</v>
      </c>
      <c r="K24" s="66">
        <v>2156.7962369481602</v>
      </c>
      <c r="L24" s="64"/>
      <c r="M24" s="65"/>
      <c r="N24" s="66">
        <v>3080.9963368122699</v>
      </c>
      <c r="O24" s="66">
        <v>1913.8294356521401</v>
      </c>
      <c r="P24" s="66">
        <v>1729.98125589797</v>
      </c>
      <c r="Q24" s="66">
        <v>1690.16793322483</v>
      </c>
      <c r="R24" s="66">
        <v>1658.2825556631799</v>
      </c>
      <c r="S24" s="66">
        <v>1781.95714994787</v>
      </c>
      <c r="T24" s="66">
        <v>2266.94546193517</v>
      </c>
      <c r="U24" s="64"/>
      <c r="V24" s="65"/>
      <c r="W24" s="66">
        <v>2839.6078105883198</v>
      </c>
      <c r="X24" s="66">
        <v>1846.7219125566801</v>
      </c>
      <c r="Y24" s="66">
        <v>1491.9139078918599</v>
      </c>
      <c r="Z24" s="66">
        <v>1668.13042038206</v>
      </c>
      <c r="AA24" s="66">
        <v>1578.9411577498399</v>
      </c>
      <c r="AB24" s="66">
        <v>1781.95714994787</v>
      </c>
      <c r="AC24" s="66">
        <v>2180.8637902651899</v>
      </c>
      <c r="AD24" s="64"/>
      <c r="AE24" s="65"/>
      <c r="AF24" s="66">
        <v>3156.21766558319</v>
      </c>
      <c r="AG24" s="66">
        <v>1970.32843342759</v>
      </c>
      <c r="AH24" s="66">
        <v>1620.2490859838199</v>
      </c>
      <c r="AI24" s="66">
        <v>1602.0519291601599</v>
      </c>
      <c r="AJ24" s="66">
        <v>1589.50616750939</v>
      </c>
      <c r="AK24" s="66">
        <v>1781.95714994787</v>
      </c>
      <c r="AL24" s="66">
        <v>2090.4328291605598</v>
      </c>
      <c r="AM24" s="64"/>
      <c r="AN24" s="65"/>
      <c r="AO24" s="66"/>
      <c r="AP24" s="66">
        <v>2380.4364130703998</v>
      </c>
      <c r="AQ24" s="66">
        <v>1953.4492137372199</v>
      </c>
      <c r="AR24" s="66"/>
      <c r="AS24" s="66">
        <v>1725.8760322363</v>
      </c>
      <c r="AT24" s="66">
        <v>1781.95714994787</v>
      </c>
      <c r="AU24" s="66">
        <v>2058.6326099227099</v>
      </c>
      <c r="AV24" s="64"/>
      <c r="AW24" s="65"/>
      <c r="AX24" s="66">
        <v>2908.6240350809699</v>
      </c>
      <c r="AY24" s="66">
        <v>2155.3717351721002</v>
      </c>
      <c r="AZ24" s="66">
        <v>1722.44950633333</v>
      </c>
      <c r="BA24" s="66">
        <v>1803.8679541325</v>
      </c>
      <c r="BB24" s="66">
        <v>1759.43586590067</v>
      </c>
      <c r="BC24" s="66">
        <v>1781.95714994787</v>
      </c>
      <c r="BD24" s="66">
        <v>2025.4118359389499</v>
      </c>
      <c r="BE24" s="64"/>
      <c r="BF24" s="65"/>
      <c r="BG24" s="66">
        <v>3433.8699551894501</v>
      </c>
      <c r="BH24" s="66">
        <v>2804.2804009391798</v>
      </c>
      <c r="BI24" s="66">
        <v>1915.2642813028899</v>
      </c>
      <c r="BJ24" s="66">
        <v>2273.2227410699702</v>
      </c>
      <c r="BK24" s="66">
        <v>1950.39761426478</v>
      </c>
      <c r="BL24" s="66">
        <v>1781.95714994787</v>
      </c>
      <c r="BM24" s="66">
        <v>2081.6810248984002</v>
      </c>
    </row>
    <row r="25" spans="1:65" ht="14.25" hidden="1" customHeight="1" outlineLevel="2">
      <c r="A25" s="35" t="s">
        <v>550</v>
      </c>
      <c r="B25" s="36" t="s">
        <v>551</v>
      </c>
      <c r="C25" s="83">
        <v>22</v>
      </c>
      <c r="D25" s="66"/>
      <c r="E25" s="66">
        <v>152.008992911587</v>
      </c>
      <c r="F25" s="66">
        <v>191.076029376311</v>
      </c>
      <c r="G25" s="66">
        <v>161.19753541054399</v>
      </c>
      <c r="H25" s="66">
        <v>142.880219651369</v>
      </c>
      <c r="I25" s="66">
        <v>137.478979238265</v>
      </c>
      <c r="J25" s="66">
        <v>124.31433203207099</v>
      </c>
      <c r="K25" s="66">
        <v>160.874717325837</v>
      </c>
      <c r="L25" s="64"/>
      <c r="M25" s="65"/>
      <c r="N25" s="66">
        <v>187.58592824127999</v>
      </c>
      <c r="O25" s="66">
        <v>166.53773205155699</v>
      </c>
      <c r="P25" s="66">
        <v>165.01731289360001</v>
      </c>
      <c r="Q25" s="66">
        <v>120.985481260412</v>
      </c>
      <c r="R25" s="66">
        <v>124.689477481536</v>
      </c>
      <c r="S25" s="66">
        <v>124.31433203207099</v>
      </c>
      <c r="T25" s="66">
        <v>196.93039089328701</v>
      </c>
      <c r="U25" s="64"/>
      <c r="V25" s="65"/>
      <c r="W25" s="66">
        <v>145.943615084437</v>
      </c>
      <c r="X25" s="66">
        <v>136.671002760351</v>
      </c>
      <c r="Y25" s="66">
        <v>120.820723401444</v>
      </c>
      <c r="Z25" s="66">
        <v>138.89444123891101</v>
      </c>
      <c r="AA25" s="66">
        <v>139.50948123144201</v>
      </c>
      <c r="AB25" s="66">
        <v>124.31433203207099</v>
      </c>
      <c r="AC25" s="66">
        <v>146.819090119008</v>
      </c>
      <c r="AD25" s="64"/>
      <c r="AE25" s="65"/>
      <c r="AF25" s="66">
        <v>152.9735673559</v>
      </c>
      <c r="AG25" s="66">
        <v>136.00719506224499</v>
      </c>
      <c r="AH25" s="66">
        <v>87.542714469336801</v>
      </c>
      <c r="AI25" s="66">
        <v>118.64840820408899</v>
      </c>
      <c r="AJ25" s="66">
        <v>159.09361610556201</v>
      </c>
      <c r="AK25" s="66">
        <v>124.31433203207099</v>
      </c>
      <c r="AL25" s="66">
        <v>145.82843834732299</v>
      </c>
      <c r="AM25" s="64"/>
      <c r="AN25" s="65"/>
      <c r="AO25" s="66"/>
      <c r="AP25" s="66">
        <v>192.93044246135599</v>
      </c>
      <c r="AQ25" s="66">
        <v>104.320284922713</v>
      </c>
      <c r="AR25" s="66"/>
      <c r="AS25" s="66">
        <v>99.646358890445001</v>
      </c>
      <c r="AT25" s="66">
        <v>124.31433203207099</v>
      </c>
      <c r="AU25" s="66">
        <v>108.660484922713</v>
      </c>
      <c r="AV25" s="64"/>
      <c r="AW25" s="65"/>
      <c r="AX25" s="66">
        <v>0</v>
      </c>
      <c r="AY25" s="66">
        <v>284</v>
      </c>
      <c r="AZ25" s="66">
        <v>122</v>
      </c>
      <c r="BA25" s="66">
        <v>98.772005666666701</v>
      </c>
      <c r="BB25" s="66">
        <v>179.77199999999999</v>
      </c>
      <c r="BC25" s="66">
        <v>124.31433203207099</v>
      </c>
      <c r="BD25" s="66">
        <v>141.66999999999999</v>
      </c>
      <c r="BE25" s="64"/>
      <c r="BF25" s="65"/>
      <c r="BG25" s="66">
        <v>576.94540206665499</v>
      </c>
      <c r="BH25" s="66">
        <v>285.96499999999997</v>
      </c>
      <c r="BI25" s="66">
        <v>145.965</v>
      </c>
      <c r="BJ25" s="66">
        <v>418.45198290156202</v>
      </c>
      <c r="BK25" s="66">
        <v>234.62265104376701</v>
      </c>
      <c r="BL25" s="66">
        <v>124.31433203207099</v>
      </c>
      <c r="BM25" s="66">
        <v>298.48239999999998</v>
      </c>
    </row>
    <row r="26" spans="1:65" ht="14.25" hidden="1" customHeight="1" outlineLevel="2">
      <c r="A26" s="35" t="s">
        <v>552</v>
      </c>
      <c r="B26" s="36" t="s">
        <v>553</v>
      </c>
      <c r="C26" s="83">
        <v>23</v>
      </c>
      <c r="D26" s="66"/>
      <c r="E26" s="66">
        <v>0</v>
      </c>
      <c r="F26" s="66">
        <v>0</v>
      </c>
      <c r="G26" s="66">
        <v>0</v>
      </c>
      <c r="H26" s="66">
        <v>0</v>
      </c>
      <c r="I26" s="66">
        <v>0</v>
      </c>
      <c r="J26" s="66">
        <v>0</v>
      </c>
      <c r="K26" s="66">
        <v>0</v>
      </c>
      <c r="L26" s="64"/>
      <c r="M26" s="65"/>
      <c r="N26" s="66">
        <v>0</v>
      </c>
      <c r="O26" s="66">
        <v>0</v>
      </c>
      <c r="P26" s="66">
        <v>0</v>
      </c>
      <c r="Q26" s="66">
        <v>0</v>
      </c>
      <c r="R26" s="66">
        <v>0</v>
      </c>
      <c r="S26" s="66">
        <v>0</v>
      </c>
      <c r="T26" s="66"/>
      <c r="U26" s="64"/>
      <c r="V26" s="65"/>
      <c r="W26" s="66">
        <v>0</v>
      </c>
      <c r="X26" s="66">
        <v>0</v>
      </c>
      <c r="Y26" s="66">
        <v>0</v>
      </c>
      <c r="Z26" s="66">
        <v>0</v>
      </c>
      <c r="AA26" s="66">
        <v>0</v>
      </c>
      <c r="AB26" s="66">
        <v>0</v>
      </c>
      <c r="AC26" s="66">
        <v>0</v>
      </c>
      <c r="AD26" s="64"/>
      <c r="AE26" s="65"/>
      <c r="AF26" s="66">
        <v>0</v>
      </c>
      <c r="AG26" s="66">
        <v>0</v>
      </c>
      <c r="AH26" s="66">
        <v>0</v>
      </c>
      <c r="AI26" s="66">
        <v>0</v>
      </c>
      <c r="AJ26" s="66">
        <v>0</v>
      </c>
      <c r="AK26" s="66">
        <v>0</v>
      </c>
      <c r="AL26" s="66">
        <v>0</v>
      </c>
      <c r="AM26" s="64"/>
      <c r="AN26" s="65"/>
      <c r="AO26" s="66"/>
      <c r="AP26" s="66">
        <v>0</v>
      </c>
      <c r="AQ26" s="66">
        <v>0</v>
      </c>
      <c r="AR26" s="66"/>
      <c r="AS26" s="66">
        <v>0</v>
      </c>
      <c r="AT26" s="66">
        <v>0</v>
      </c>
      <c r="AU26" s="66">
        <v>0</v>
      </c>
      <c r="AV26" s="64"/>
      <c r="AW26" s="65"/>
      <c r="AX26" s="66">
        <v>0</v>
      </c>
      <c r="AY26" s="66">
        <v>0</v>
      </c>
      <c r="AZ26" s="66">
        <v>0</v>
      </c>
      <c r="BA26" s="66">
        <v>0</v>
      </c>
      <c r="BB26" s="66">
        <v>0</v>
      </c>
      <c r="BC26" s="66">
        <v>0</v>
      </c>
      <c r="BD26" s="66">
        <v>0</v>
      </c>
      <c r="BE26" s="64"/>
      <c r="BF26" s="65"/>
      <c r="BG26" s="66">
        <v>0</v>
      </c>
      <c r="BH26" s="66">
        <v>239.77</v>
      </c>
      <c r="BI26" s="66">
        <v>0</v>
      </c>
      <c r="BJ26" s="66">
        <v>0</v>
      </c>
      <c r="BK26" s="66">
        <v>0</v>
      </c>
      <c r="BL26" s="66">
        <v>0</v>
      </c>
      <c r="BM26" s="66">
        <v>0</v>
      </c>
    </row>
    <row r="27" spans="1:65" ht="14.25" hidden="1" customHeight="1" outlineLevel="2">
      <c r="A27" s="35" t="s">
        <v>554</v>
      </c>
      <c r="B27" s="36" t="s">
        <v>555</v>
      </c>
      <c r="C27" s="83">
        <v>24</v>
      </c>
      <c r="D27" s="66"/>
      <c r="E27" s="66">
        <v>1441.7474864350199</v>
      </c>
      <c r="F27" s="66">
        <v>1443.99690023467</v>
      </c>
      <c r="G27" s="66">
        <v>1130.28822691407</v>
      </c>
      <c r="H27" s="66">
        <v>1126.1335583109701</v>
      </c>
      <c r="I27" s="66">
        <v>1110.7352106062399</v>
      </c>
      <c r="J27" s="66">
        <v>1323.3147993447301</v>
      </c>
      <c r="K27" s="66">
        <v>1317.3436526125699</v>
      </c>
      <c r="L27" s="64"/>
      <c r="M27" s="65"/>
      <c r="N27" s="66">
        <v>1507.7239772151299</v>
      </c>
      <c r="O27" s="66">
        <v>1454.44952789525</v>
      </c>
      <c r="P27" s="66">
        <v>1184.7683442810501</v>
      </c>
      <c r="Q27" s="66">
        <v>1197.96270979156</v>
      </c>
      <c r="R27" s="66">
        <v>1176.55796796197</v>
      </c>
      <c r="S27" s="66">
        <v>1323.3147993447301</v>
      </c>
      <c r="T27" s="66">
        <v>1335.09142547736</v>
      </c>
      <c r="U27" s="64"/>
      <c r="V27" s="65"/>
      <c r="W27" s="66">
        <v>1318.8941491932601</v>
      </c>
      <c r="X27" s="66">
        <v>1416.51193209446</v>
      </c>
      <c r="Y27" s="66">
        <v>1074.1098247160301</v>
      </c>
      <c r="Z27" s="66">
        <v>1178.95797245984</v>
      </c>
      <c r="AA27" s="66">
        <v>1133.0283054977899</v>
      </c>
      <c r="AB27" s="66">
        <v>1323.3147993447301</v>
      </c>
      <c r="AC27" s="66">
        <v>1359.55</v>
      </c>
      <c r="AD27" s="64"/>
      <c r="AE27" s="65"/>
      <c r="AF27" s="66">
        <v>1588.7752243441601</v>
      </c>
      <c r="AG27" s="66">
        <v>1573.99709602812</v>
      </c>
      <c r="AH27" s="66">
        <v>1195.6071559772699</v>
      </c>
      <c r="AI27" s="66">
        <v>1113.33549419317</v>
      </c>
      <c r="AJ27" s="66">
        <v>1133.7826673028201</v>
      </c>
      <c r="AK27" s="66">
        <v>1323.3147993447301</v>
      </c>
      <c r="AL27" s="66">
        <v>1526.72696961108</v>
      </c>
      <c r="AM27" s="64"/>
      <c r="AN27" s="65"/>
      <c r="AO27" s="66"/>
      <c r="AP27" s="66">
        <v>2000.7191995021601</v>
      </c>
      <c r="AQ27" s="66">
        <v>1548.44336666667</v>
      </c>
      <c r="AR27" s="66"/>
      <c r="AS27" s="66">
        <v>1380.99010897271</v>
      </c>
      <c r="AT27" s="66">
        <v>1323.3147993447301</v>
      </c>
      <c r="AU27" s="66">
        <v>1495.5349000000001</v>
      </c>
      <c r="AV27" s="64"/>
      <c r="AW27" s="65"/>
      <c r="AX27" s="66">
        <v>1566.007875</v>
      </c>
      <c r="AY27" s="66">
        <v>1536.9945499999999</v>
      </c>
      <c r="AZ27" s="66">
        <v>1263.7257396666701</v>
      </c>
      <c r="BA27" s="66">
        <v>1315.9833000000001</v>
      </c>
      <c r="BB27" s="66">
        <v>1317.9598000000001</v>
      </c>
      <c r="BC27" s="66">
        <v>1323.3147993447301</v>
      </c>
      <c r="BD27" s="66">
        <v>1342.1124895384801</v>
      </c>
      <c r="BE27" s="64"/>
      <c r="BF27" s="65"/>
      <c r="BG27" s="66">
        <v>1554.5167009571001</v>
      </c>
      <c r="BH27" s="66">
        <v>1896.68713973904</v>
      </c>
      <c r="BI27" s="66">
        <v>1455.3862552565899</v>
      </c>
      <c r="BJ27" s="66">
        <v>1512.5866424594501</v>
      </c>
      <c r="BK27" s="66">
        <v>1388.8185794708399</v>
      </c>
      <c r="BL27" s="66">
        <v>1323.3147993447301</v>
      </c>
      <c r="BM27" s="66">
        <v>1475.0543785483101</v>
      </c>
    </row>
    <row r="28" spans="1:65" ht="14.25" hidden="1" customHeight="1" outlineLevel="2">
      <c r="A28" s="35" t="s">
        <v>556</v>
      </c>
      <c r="B28" s="36" t="s">
        <v>557</v>
      </c>
      <c r="C28" s="83">
        <v>25</v>
      </c>
      <c r="D28" s="66"/>
      <c r="E28" s="66">
        <v>117.833242573508</v>
      </c>
      <c r="F28" s="66">
        <v>122.17994948471799</v>
      </c>
      <c r="G28" s="66">
        <v>122.565899057905</v>
      </c>
      <c r="H28" s="66">
        <v>119.478720689158</v>
      </c>
      <c r="I28" s="66">
        <v>122.796113889311</v>
      </c>
      <c r="J28" s="66">
        <v>149.19577534818399</v>
      </c>
      <c r="K28" s="66">
        <v>118.62654262700801</v>
      </c>
      <c r="L28" s="64"/>
      <c r="M28" s="65"/>
      <c r="N28" s="66">
        <v>151.84841933992601</v>
      </c>
      <c r="O28" s="66">
        <v>157.71638691475599</v>
      </c>
      <c r="P28" s="66">
        <v>160.11511685331899</v>
      </c>
      <c r="Q28" s="66">
        <v>151.70252509241101</v>
      </c>
      <c r="R28" s="66">
        <v>172.10918886540199</v>
      </c>
      <c r="S28" s="66">
        <v>149.19577534818399</v>
      </c>
      <c r="T28" s="66">
        <v>172.53691402306899</v>
      </c>
      <c r="U28" s="64"/>
      <c r="V28" s="65"/>
      <c r="W28" s="66">
        <v>133.930821359616</v>
      </c>
      <c r="X28" s="66">
        <v>133.281792890237</v>
      </c>
      <c r="Y28" s="66">
        <v>140.86865685145</v>
      </c>
      <c r="Z28" s="66">
        <v>150.82338959352199</v>
      </c>
      <c r="AA28" s="66">
        <v>141.93390026106499</v>
      </c>
      <c r="AB28" s="66">
        <v>149.19577534818399</v>
      </c>
      <c r="AC28" s="66">
        <v>142.22821889746001</v>
      </c>
      <c r="AD28" s="64"/>
      <c r="AE28" s="65"/>
      <c r="AF28" s="66">
        <v>137.70358114266699</v>
      </c>
      <c r="AG28" s="66">
        <v>141.84526132272799</v>
      </c>
      <c r="AH28" s="66">
        <v>123.719637876684</v>
      </c>
      <c r="AI28" s="66">
        <v>142.962211269905</v>
      </c>
      <c r="AJ28" s="66">
        <v>145.19722585398799</v>
      </c>
      <c r="AK28" s="66">
        <v>149.19577534818399</v>
      </c>
      <c r="AL28" s="66">
        <v>133.374042073841</v>
      </c>
      <c r="AM28" s="64"/>
      <c r="AN28" s="65"/>
      <c r="AO28" s="66"/>
      <c r="AP28" s="66">
        <v>86.035345044342904</v>
      </c>
      <c r="AQ28" s="66">
        <v>127.916227894532</v>
      </c>
      <c r="AR28" s="66"/>
      <c r="AS28" s="66">
        <v>134.86416558402601</v>
      </c>
      <c r="AT28" s="66">
        <v>149.19577534818399</v>
      </c>
      <c r="AU28" s="66">
        <v>111.5145</v>
      </c>
      <c r="AV28" s="64"/>
      <c r="AW28" s="65"/>
      <c r="AX28" s="66">
        <v>162.30784892390599</v>
      </c>
      <c r="AY28" s="66">
        <v>170.358650316427</v>
      </c>
      <c r="AZ28" s="66">
        <v>111.2927</v>
      </c>
      <c r="BA28" s="66">
        <v>121.702325633572</v>
      </c>
      <c r="BB28" s="66">
        <v>105.854656119352</v>
      </c>
      <c r="BC28" s="66">
        <v>149.19577534818399</v>
      </c>
      <c r="BD28" s="66">
        <v>166.60974128867599</v>
      </c>
      <c r="BE28" s="64"/>
      <c r="BF28" s="65"/>
      <c r="BG28" s="66">
        <v>159.806573792526</v>
      </c>
      <c r="BH28" s="66">
        <v>150.626412298492</v>
      </c>
      <c r="BI28" s="66">
        <v>137.244796349605</v>
      </c>
      <c r="BJ28" s="66">
        <v>159.932371143951</v>
      </c>
      <c r="BK28" s="66">
        <v>176.41045854099099</v>
      </c>
      <c r="BL28" s="66">
        <v>149.19577534818399</v>
      </c>
      <c r="BM28" s="66">
        <v>138.37325807635699</v>
      </c>
    </row>
    <row r="29" spans="1:65" ht="14.25" hidden="1" customHeight="1" outlineLevel="2">
      <c r="A29" s="35" t="s">
        <v>558</v>
      </c>
      <c r="B29" s="36" t="s">
        <v>559</v>
      </c>
      <c r="C29" s="83">
        <v>26</v>
      </c>
      <c r="D29" s="66"/>
      <c r="E29" s="66">
        <v>0</v>
      </c>
      <c r="F29" s="66">
        <v>0</v>
      </c>
      <c r="G29" s="66">
        <v>72.674356467233693</v>
      </c>
      <c r="H29" s="66">
        <v>43.185098328117299</v>
      </c>
      <c r="I29" s="66">
        <v>57.468274774494198</v>
      </c>
      <c r="J29" s="66">
        <v>63.651981530144504</v>
      </c>
      <c r="K29" s="66">
        <v>0</v>
      </c>
      <c r="L29" s="64"/>
      <c r="M29" s="65"/>
      <c r="N29" s="66">
        <v>0</v>
      </c>
      <c r="O29" s="66">
        <v>0</v>
      </c>
      <c r="P29" s="66">
        <v>76.272664584970997</v>
      </c>
      <c r="Q29" s="66">
        <v>62.992599379463996</v>
      </c>
      <c r="R29" s="66">
        <v>62.391636489234202</v>
      </c>
      <c r="S29" s="66">
        <v>63.651981530144504</v>
      </c>
      <c r="T29" s="66">
        <v>0</v>
      </c>
      <c r="U29" s="64"/>
      <c r="V29" s="65"/>
      <c r="W29" s="66">
        <v>0</v>
      </c>
      <c r="X29" s="66">
        <v>0</v>
      </c>
      <c r="Y29" s="66">
        <v>37.760585748780599</v>
      </c>
      <c r="Z29" s="66">
        <v>65.957016132133802</v>
      </c>
      <c r="AA29" s="66">
        <v>52.895515892823397</v>
      </c>
      <c r="AB29" s="66">
        <v>63.651981530144504</v>
      </c>
      <c r="AC29" s="66">
        <v>0</v>
      </c>
      <c r="AD29" s="64"/>
      <c r="AE29" s="65"/>
      <c r="AF29" s="66">
        <v>0</v>
      </c>
      <c r="AG29" s="66">
        <v>0</v>
      </c>
      <c r="AH29" s="66">
        <v>36.935103048306402</v>
      </c>
      <c r="AI29" s="66">
        <v>63.768238801643903</v>
      </c>
      <c r="AJ29" s="66">
        <v>59.794705664906097</v>
      </c>
      <c r="AK29" s="66">
        <v>63.651981530144504</v>
      </c>
      <c r="AL29" s="66">
        <v>0</v>
      </c>
      <c r="AM29" s="64"/>
      <c r="AN29" s="65"/>
      <c r="AO29" s="66"/>
      <c r="AP29" s="66">
        <v>0</v>
      </c>
      <c r="AQ29" s="66">
        <v>54.627680284944397</v>
      </c>
      <c r="AR29" s="66"/>
      <c r="AS29" s="66">
        <v>41.300939201288401</v>
      </c>
      <c r="AT29" s="66">
        <v>63.651981530144504</v>
      </c>
      <c r="AU29" s="66">
        <v>0</v>
      </c>
      <c r="AV29" s="64"/>
      <c r="AW29" s="65"/>
      <c r="AX29" s="66">
        <v>0</v>
      </c>
      <c r="AY29" s="66">
        <v>0</v>
      </c>
      <c r="AZ29" s="66">
        <v>61.127666666666698</v>
      </c>
      <c r="BA29" s="66">
        <v>101.628193597508</v>
      </c>
      <c r="BB29" s="66">
        <v>55.816504576128899</v>
      </c>
      <c r="BC29" s="66">
        <v>63.651981530144504</v>
      </c>
      <c r="BD29" s="66">
        <v>0</v>
      </c>
      <c r="BE29" s="64"/>
      <c r="BF29" s="65"/>
      <c r="BG29" s="66">
        <v>0</v>
      </c>
      <c r="BH29" s="66">
        <v>45.416814371451899</v>
      </c>
      <c r="BI29" s="66">
        <v>55.9495963633657</v>
      </c>
      <c r="BJ29" s="66">
        <v>70.730569687725705</v>
      </c>
      <c r="BK29" s="66">
        <v>55.1565822216781</v>
      </c>
      <c r="BL29" s="66">
        <v>63.651981530144504</v>
      </c>
      <c r="BM29" s="66">
        <v>45.388300000000001</v>
      </c>
    </row>
    <row r="30" spans="1:65" ht="14.25" hidden="1" customHeight="1" outlineLevel="2">
      <c r="A30" s="35" t="s">
        <v>560</v>
      </c>
      <c r="B30" s="36" t="s">
        <v>561</v>
      </c>
      <c r="C30" s="83">
        <v>27</v>
      </c>
      <c r="D30" s="66"/>
      <c r="E30" s="66">
        <v>1175.7215872829099</v>
      </c>
      <c r="F30" s="66">
        <v>136.157308910865</v>
      </c>
      <c r="G30" s="66">
        <v>194.582376973458</v>
      </c>
      <c r="H30" s="66">
        <v>130.454734598041</v>
      </c>
      <c r="I30" s="66">
        <v>135.976500249705</v>
      </c>
      <c r="J30" s="66">
        <v>91.108670008220102</v>
      </c>
      <c r="K30" s="66">
        <v>545.80053958836902</v>
      </c>
      <c r="L30" s="64"/>
      <c r="M30" s="65"/>
      <c r="N30" s="66">
        <v>1210.4303027818601</v>
      </c>
      <c r="O30" s="66">
        <v>109.355463299817</v>
      </c>
      <c r="P30" s="66">
        <v>121.76528791899599</v>
      </c>
      <c r="Q30" s="66">
        <v>130.73781993735801</v>
      </c>
      <c r="R30" s="66">
        <v>96.344378833497998</v>
      </c>
      <c r="S30" s="66">
        <v>91.108670008220102</v>
      </c>
      <c r="T30" s="66">
        <v>551.20129842615904</v>
      </c>
      <c r="U30" s="64"/>
      <c r="V30" s="65"/>
      <c r="W30" s="66">
        <v>1215.08206213424</v>
      </c>
      <c r="X30" s="66">
        <v>130.36270331758399</v>
      </c>
      <c r="Y30" s="66">
        <v>91.885816593980906</v>
      </c>
      <c r="Z30" s="66">
        <v>107.026498349188</v>
      </c>
      <c r="AA30" s="66">
        <v>83.073187690826103</v>
      </c>
      <c r="AB30" s="66">
        <v>91.108670008220102</v>
      </c>
      <c r="AC30" s="66">
        <v>507.58670804610301</v>
      </c>
      <c r="AD30" s="64"/>
      <c r="AE30" s="65"/>
      <c r="AF30" s="66">
        <v>1256.7379413313799</v>
      </c>
      <c r="AG30" s="66">
        <v>95.807098052593105</v>
      </c>
      <c r="AH30" s="66">
        <v>152.652291638598</v>
      </c>
      <c r="AI30" s="66">
        <v>134.017865105863</v>
      </c>
      <c r="AJ30" s="66">
        <v>58.671786478306501</v>
      </c>
      <c r="AK30" s="66">
        <v>91.108670008220102</v>
      </c>
      <c r="AL30" s="66">
        <v>261.91143531436597</v>
      </c>
      <c r="AM30" s="64"/>
      <c r="AN30" s="65"/>
      <c r="AO30" s="66"/>
      <c r="AP30" s="66">
        <v>86.145975000000007</v>
      </c>
      <c r="AQ30" s="66">
        <v>93.821866666666693</v>
      </c>
      <c r="AR30" s="66"/>
      <c r="AS30" s="66">
        <v>63.400305445929803</v>
      </c>
      <c r="AT30" s="66">
        <v>91.108670008220102</v>
      </c>
      <c r="AU30" s="66">
        <v>321.92272500000001</v>
      </c>
      <c r="AV30" s="64"/>
      <c r="AW30" s="65"/>
      <c r="AX30" s="66">
        <v>1167.0209666666699</v>
      </c>
      <c r="AY30" s="66">
        <v>139.87418</v>
      </c>
      <c r="AZ30" s="66">
        <v>146.787466666667</v>
      </c>
      <c r="BA30" s="66">
        <v>150.17219175</v>
      </c>
      <c r="BB30" s="66">
        <v>83.509328456876304</v>
      </c>
      <c r="BC30" s="66">
        <v>91.108670008220102</v>
      </c>
      <c r="BD30" s="66">
        <v>360.714380111791</v>
      </c>
      <c r="BE30" s="64"/>
      <c r="BF30" s="65"/>
      <c r="BG30" s="66">
        <v>1122.91330901065</v>
      </c>
      <c r="BH30" s="66">
        <v>158.78308598098999</v>
      </c>
      <c r="BI30" s="66">
        <v>101.58159999999999</v>
      </c>
      <c r="BJ30" s="66">
        <v>95.999368000000004</v>
      </c>
      <c r="BK30" s="66">
        <v>76.811169648554298</v>
      </c>
      <c r="BL30" s="66">
        <v>91.108670008220102</v>
      </c>
      <c r="BM30" s="66">
        <v>105.846233333333</v>
      </c>
    </row>
    <row r="31" spans="1:65" ht="14.25" hidden="1" customHeight="1" outlineLevel="2">
      <c r="A31" s="35" t="s">
        <v>562</v>
      </c>
      <c r="B31" s="36" t="s">
        <v>563</v>
      </c>
      <c r="C31" s="83">
        <v>28</v>
      </c>
      <c r="D31" s="66"/>
      <c r="E31" s="66">
        <v>29.522716647046501</v>
      </c>
      <c r="F31" s="66">
        <v>37.1324064991095</v>
      </c>
      <c r="G31" s="66">
        <v>31.522939103768799</v>
      </c>
      <c r="H31" s="66">
        <v>30.0973323965292</v>
      </c>
      <c r="I31" s="66">
        <v>27.993728795849901</v>
      </c>
      <c r="J31" s="66">
        <v>30.371591684520901</v>
      </c>
      <c r="K31" s="66">
        <v>14.1507847943793</v>
      </c>
      <c r="L31" s="64"/>
      <c r="M31" s="65"/>
      <c r="N31" s="66">
        <v>23.4077092340702</v>
      </c>
      <c r="O31" s="66">
        <v>25.770325490762499</v>
      </c>
      <c r="P31" s="66">
        <v>22.0425293660346</v>
      </c>
      <c r="Q31" s="66">
        <v>25.786797763627298</v>
      </c>
      <c r="R31" s="66">
        <v>26.189906031548599</v>
      </c>
      <c r="S31" s="66">
        <v>30.371591684520901</v>
      </c>
      <c r="T31" s="66">
        <v>11.1854331152888</v>
      </c>
      <c r="U31" s="64"/>
      <c r="V31" s="65"/>
      <c r="W31" s="66">
        <v>25.757162816765799</v>
      </c>
      <c r="X31" s="66">
        <v>29.894481494052101</v>
      </c>
      <c r="Y31" s="66">
        <v>26.4683005801752</v>
      </c>
      <c r="Z31" s="66">
        <v>26.471102608469099</v>
      </c>
      <c r="AA31" s="66">
        <v>28.500767175898201</v>
      </c>
      <c r="AB31" s="66">
        <v>30.371591684520901</v>
      </c>
      <c r="AC31" s="66">
        <v>24.679773202614399</v>
      </c>
      <c r="AD31" s="64"/>
      <c r="AE31" s="65"/>
      <c r="AF31" s="66">
        <v>20.027351409077799</v>
      </c>
      <c r="AG31" s="66">
        <v>22.671782961904601</v>
      </c>
      <c r="AH31" s="66">
        <v>23.7921829736318</v>
      </c>
      <c r="AI31" s="66">
        <v>29.319711585486399</v>
      </c>
      <c r="AJ31" s="66">
        <v>32.966166103808703</v>
      </c>
      <c r="AK31" s="66">
        <v>30.371591684520901</v>
      </c>
      <c r="AL31" s="66">
        <v>22.591943813944599</v>
      </c>
      <c r="AM31" s="64"/>
      <c r="AN31" s="65"/>
      <c r="AO31" s="66"/>
      <c r="AP31" s="66">
        <v>14.605451062534</v>
      </c>
      <c r="AQ31" s="66">
        <v>24.3197873017007</v>
      </c>
      <c r="AR31" s="66"/>
      <c r="AS31" s="66">
        <v>5.6741541419024104</v>
      </c>
      <c r="AT31" s="66">
        <v>30.371591684520901</v>
      </c>
      <c r="AU31" s="66">
        <v>21</v>
      </c>
      <c r="AV31" s="64"/>
      <c r="AW31" s="65"/>
      <c r="AX31" s="66">
        <v>13.287344490400599</v>
      </c>
      <c r="AY31" s="66">
        <v>24.144354855677701</v>
      </c>
      <c r="AZ31" s="66">
        <v>17.515933333333301</v>
      </c>
      <c r="BA31" s="66">
        <v>15.6099374847508</v>
      </c>
      <c r="BB31" s="66">
        <v>16.523576748312902</v>
      </c>
      <c r="BC31" s="66">
        <v>30.371591684520901</v>
      </c>
      <c r="BD31" s="66">
        <v>14.305225</v>
      </c>
      <c r="BE31" s="64"/>
      <c r="BF31" s="65"/>
      <c r="BG31" s="66">
        <v>19.6879693625187</v>
      </c>
      <c r="BH31" s="66">
        <v>27.0319485492046</v>
      </c>
      <c r="BI31" s="66">
        <v>19.137033333333299</v>
      </c>
      <c r="BJ31" s="66">
        <v>15.521806877288901</v>
      </c>
      <c r="BK31" s="66">
        <v>18.578173338949899</v>
      </c>
      <c r="BL31" s="66">
        <v>30.371591684520901</v>
      </c>
      <c r="BM31" s="66">
        <v>18.536454940395</v>
      </c>
    </row>
    <row r="32" spans="1:65" ht="14.25" hidden="1" customHeight="1" outlineLevel="1">
      <c r="A32" s="35" t="s">
        <v>564</v>
      </c>
      <c r="B32" s="36" t="s">
        <v>565</v>
      </c>
      <c r="C32" s="83">
        <v>29</v>
      </c>
      <c r="D32" s="66"/>
      <c r="E32" s="66"/>
      <c r="F32" s="66">
        <v>1189.4783450085799</v>
      </c>
      <c r="G32" s="66">
        <v>593.35015996630796</v>
      </c>
      <c r="H32" s="66">
        <v>631.34956444498198</v>
      </c>
      <c r="I32" s="66">
        <v>627.05024588283504</v>
      </c>
      <c r="J32" s="66">
        <v>705</v>
      </c>
      <c r="K32" s="66">
        <v>2975.28797516852</v>
      </c>
      <c r="L32" s="64"/>
      <c r="M32" s="65"/>
      <c r="N32" s="66"/>
      <c r="O32" s="66">
        <v>1173.0398453595801</v>
      </c>
      <c r="P32" s="66">
        <v>616.34914231680295</v>
      </c>
      <c r="Q32" s="66">
        <v>643.688405187537</v>
      </c>
      <c r="R32" s="66">
        <v>583.53373355371104</v>
      </c>
      <c r="S32" s="66">
        <v>705</v>
      </c>
      <c r="T32" s="66">
        <v>3648.7954366420399</v>
      </c>
      <c r="U32" s="64"/>
      <c r="V32" s="65"/>
      <c r="W32" s="66"/>
      <c r="X32" s="66">
        <v>1182.6329115818201</v>
      </c>
      <c r="Y32" s="66">
        <v>647.5</v>
      </c>
      <c r="Z32" s="66">
        <v>673.42422406057801</v>
      </c>
      <c r="AA32" s="66">
        <v>643.51564564163004</v>
      </c>
      <c r="AB32" s="66">
        <v>705</v>
      </c>
      <c r="AC32" s="66">
        <v>3141.30423481458</v>
      </c>
      <c r="AD32" s="64"/>
      <c r="AE32" s="65"/>
      <c r="AF32" s="66"/>
      <c r="AG32" s="66">
        <v>1009.83587809993</v>
      </c>
      <c r="AH32" s="66">
        <v>622.21491927365298</v>
      </c>
      <c r="AI32" s="66">
        <v>600</v>
      </c>
      <c r="AJ32" s="66">
        <v>632.11368426867705</v>
      </c>
      <c r="AK32" s="66">
        <v>705</v>
      </c>
      <c r="AL32" s="66">
        <v>3219.8651047060198</v>
      </c>
      <c r="AM32" s="64"/>
      <c r="AN32" s="65"/>
      <c r="AO32" s="66"/>
      <c r="AP32" s="66">
        <v>837.02829421037097</v>
      </c>
      <c r="AQ32" s="66">
        <v>630</v>
      </c>
      <c r="AR32" s="66"/>
      <c r="AS32" s="66">
        <v>616.32009527823698</v>
      </c>
      <c r="AT32" s="66">
        <v>705</v>
      </c>
      <c r="AU32" s="66">
        <v>3279.40970244456</v>
      </c>
      <c r="AV32" s="64"/>
      <c r="AW32" s="65"/>
      <c r="AX32" s="66"/>
      <c r="AY32" s="66">
        <v>960</v>
      </c>
      <c r="AZ32" s="66">
        <v>614</v>
      </c>
      <c r="BA32" s="66">
        <v>629.74890875000006</v>
      </c>
      <c r="BB32" s="66">
        <v>612.67102646636101</v>
      </c>
      <c r="BC32" s="66">
        <v>705</v>
      </c>
      <c r="BD32" s="66">
        <v>3146.57450466517</v>
      </c>
      <c r="BE32" s="64"/>
      <c r="BF32" s="65"/>
      <c r="BG32" s="66"/>
      <c r="BH32" s="66">
        <v>957.19873805865302</v>
      </c>
      <c r="BI32" s="66">
        <v>577.70000000000005</v>
      </c>
      <c r="BJ32" s="66">
        <v>640</v>
      </c>
      <c r="BK32" s="66">
        <v>599.52</v>
      </c>
      <c r="BL32" s="66">
        <v>705</v>
      </c>
      <c r="BM32" s="66">
        <v>3190</v>
      </c>
    </row>
    <row r="33" spans="1:65" ht="14.25" hidden="1" customHeight="1" outlineLevel="1">
      <c r="A33" s="35" t="s">
        <v>566</v>
      </c>
      <c r="B33" s="36" t="s">
        <v>567</v>
      </c>
      <c r="C33" s="83">
        <v>30</v>
      </c>
      <c r="D33" s="66"/>
      <c r="E33" s="66">
        <v>96.292969319076406</v>
      </c>
      <c r="F33" s="66">
        <v>103.232936990478</v>
      </c>
      <c r="G33" s="66">
        <v>222.14541555929901</v>
      </c>
      <c r="H33" s="66">
        <v>255.50327041971599</v>
      </c>
      <c r="I33" s="66">
        <v>234.489334876697</v>
      </c>
      <c r="J33" s="66">
        <v>281.37894313448697</v>
      </c>
      <c r="K33" s="66">
        <v>526.13748921046704</v>
      </c>
      <c r="L33" s="64"/>
      <c r="M33" s="65"/>
      <c r="N33" s="66">
        <v>223.349999279305</v>
      </c>
      <c r="O33" s="66">
        <v>220.464559493987</v>
      </c>
      <c r="P33" s="66">
        <v>345.67588205762701</v>
      </c>
      <c r="Q33" s="66">
        <v>262.08402826996701</v>
      </c>
      <c r="R33" s="66">
        <v>309.90758546670702</v>
      </c>
      <c r="S33" s="66">
        <v>281.37894313448697</v>
      </c>
      <c r="T33" s="66">
        <v>599.77175274074</v>
      </c>
      <c r="U33" s="64"/>
      <c r="V33" s="65"/>
      <c r="W33" s="66">
        <v>184.838028877711</v>
      </c>
      <c r="X33" s="66">
        <v>163.20524359445301</v>
      </c>
      <c r="Y33" s="66">
        <v>361.70805390936403</v>
      </c>
      <c r="Z33" s="66">
        <v>254.300672714174</v>
      </c>
      <c r="AA33" s="66">
        <v>265.28132097708402</v>
      </c>
      <c r="AB33" s="66">
        <v>281.37894313448697</v>
      </c>
      <c r="AC33" s="66">
        <v>477.81304646695298</v>
      </c>
      <c r="AD33" s="64"/>
      <c r="AE33" s="65"/>
      <c r="AF33" s="66">
        <v>103.27071507577701</v>
      </c>
      <c r="AG33" s="66">
        <v>150.96637386434699</v>
      </c>
      <c r="AH33" s="66">
        <v>180.64923377669399</v>
      </c>
      <c r="AI33" s="66">
        <v>206.74575028362</v>
      </c>
      <c r="AJ33" s="66">
        <v>264.98423258302199</v>
      </c>
      <c r="AK33" s="66">
        <v>281.37894313448697</v>
      </c>
      <c r="AL33" s="66">
        <v>525.46845646547399</v>
      </c>
      <c r="AM33" s="64"/>
      <c r="AN33" s="65"/>
      <c r="AO33" s="66"/>
      <c r="AP33" s="66">
        <v>204.80627953458301</v>
      </c>
      <c r="AQ33" s="66">
        <v>179.78116157832</v>
      </c>
      <c r="AR33" s="66"/>
      <c r="AS33" s="66">
        <v>320.90764845507101</v>
      </c>
      <c r="AT33" s="66">
        <v>281.37894313448697</v>
      </c>
      <c r="AU33" s="66">
        <v>597.27187533876702</v>
      </c>
      <c r="AV33" s="64"/>
      <c r="AW33" s="65"/>
      <c r="AX33" s="66">
        <v>235.7618300469</v>
      </c>
      <c r="AY33" s="66">
        <v>241.93795802675101</v>
      </c>
      <c r="AZ33" s="66">
        <v>301.939866666667</v>
      </c>
      <c r="BA33" s="66">
        <v>390.90018673821402</v>
      </c>
      <c r="BB33" s="66">
        <v>318.64898205676599</v>
      </c>
      <c r="BC33" s="66">
        <v>281.37894313448697</v>
      </c>
      <c r="BD33" s="66">
        <v>434.65793159754202</v>
      </c>
      <c r="BE33" s="64"/>
      <c r="BF33" s="65"/>
      <c r="BG33" s="66">
        <v>265.46233098172598</v>
      </c>
      <c r="BH33" s="66">
        <v>275.544043500226</v>
      </c>
      <c r="BI33" s="66">
        <v>263.68728148107402</v>
      </c>
      <c r="BJ33" s="66">
        <v>286.51453245968997</v>
      </c>
      <c r="BK33" s="66">
        <v>319.631171007955</v>
      </c>
      <c r="BL33" s="66">
        <v>281.37894313448697</v>
      </c>
      <c r="BM33" s="66">
        <v>339.38690115444399</v>
      </c>
    </row>
    <row r="34" spans="1:65" ht="14.25" hidden="1" customHeight="1" outlineLevel="2">
      <c r="A34" s="35" t="s">
        <v>568</v>
      </c>
      <c r="B34" s="36" t="s">
        <v>569</v>
      </c>
      <c r="C34" s="83">
        <v>31</v>
      </c>
      <c r="D34" s="66"/>
      <c r="E34" s="66">
        <v>76.591222472402606</v>
      </c>
      <c r="F34" s="66">
        <v>74.027794948880896</v>
      </c>
      <c r="G34" s="66">
        <v>103.318623076847</v>
      </c>
      <c r="H34" s="66">
        <v>114.811958703518</v>
      </c>
      <c r="I34" s="66">
        <v>118.72907813427599</v>
      </c>
      <c r="J34" s="66">
        <v>158.63775383654999</v>
      </c>
      <c r="K34" s="66">
        <v>184.03147077145499</v>
      </c>
      <c r="L34" s="64"/>
      <c r="M34" s="65"/>
      <c r="N34" s="66">
        <v>138.31201965993799</v>
      </c>
      <c r="O34" s="66">
        <v>139.00253281398199</v>
      </c>
      <c r="P34" s="66">
        <v>135.973374021186</v>
      </c>
      <c r="Q34" s="66">
        <v>139.50448458750299</v>
      </c>
      <c r="R34" s="66">
        <v>155.81508083460801</v>
      </c>
      <c r="S34" s="66">
        <v>158.63775383654999</v>
      </c>
      <c r="T34" s="66">
        <v>273.19033234047401</v>
      </c>
      <c r="U34" s="64"/>
      <c r="V34" s="65"/>
      <c r="W34" s="66">
        <v>91.232719327560005</v>
      </c>
      <c r="X34" s="66">
        <v>73.674434097629501</v>
      </c>
      <c r="Y34" s="66">
        <v>129.89384194900299</v>
      </c>
      <c r="Z34" s="66">
        <v>135.957316693416</v>
      </c>
      <c r="AA34" s="66">
        <v>115.718325193811</v>
      </c>
      <c r="AB34" s="66">
        <v>158.63775383654999</v>
      </c>
      <c r="AC34" s="66">
        <v>140.77099999999999</v>
      </c>
      <c r="AD34" s="64"/>
      <c r="AE34" s="65"/>
      <c r="AF34" s="66">
        <v>87.052934879298704</v>
      </c>
      <c r="AG34" s="66">
        <v>96.201886436219894</v>
      </c>
      <c r="AH34" s="66">
        <v>98.368569391855701</v>
      </c>
      <c r="AI34" s="66">
        <v>124.014721138331</v>
      </c>
      <c r="AJ34" s="66">
        <v>139.906216953929</v>
      </c>
      <c r="AK34" s="66">
        <v>158.63775383654999</v>
      </c>
      <c r="AL34" s="66">
        <v>211.23948440267799</v>
      </c>
      <c r="AM34" s="64"/>
      <c r="AN34" s="65"/>
      <c r="AO34" s="66"/>
      <c r="AP34" s="66">
        <v>179.508925</v>
      </c>
      <c r="AQ34" s="66">
        <v>151.52780000000001</v>
      </c>
      <c r="AR34" s="66"/>
      <c r="AS34" s="66">
        <v>216.91921131138099</v>
      </c>
      <c r="AT34" s="66">
        <v>158.63775383654999</v>
      </c>
      <c r="AU34" s="66">
        <v>260.07766666666703</v>
      </c>
      <c r="AV34" s="64"/>
      <c r="AW34" s="65"/>
      <c r="AX34" s="66">
        <v>195.29570000000001</v>
      </c>
      <c r="AY34" s="66">
        <v>198.42426666666699</v>
      </c>
      <c r="AZ34" s="66">
        <v>199.12696666666699</v>
      </c>
      <c r="BA34" s="66">
        <v>245.1402205</v>
      </c>
      <c r="BB34" s="66">
        <v>228.89019999999999</v>
      </c>
      <c r="BC34" s="66">
        <v>158.63775383654999</v>
      </c>
      <c r="BD34" s="66">
        <v>288.78305084745801</v>
      </c>
      <c r="BE34" s="64"/>
      <c r="BF34" s="65"/>
      <c r="BG34" s="66">
        <v>138.96695368857999</v>
      </c>
      <c r="BH34" s="66">
        <v>149.04255718473101</v>
      </c>
      <c r="BI34" s="66">
        <v>164.78739999999999</v>
      </c>
      <c r="BJ34" s="66">
        <v>203.68157905347101</v>
      </c>
      <c r="BK34" s="66">
        <v>177.955104780661</v>
      </c>
      <c r="BL34" s="66">
        <v>158.63775383654999</v>
      </c>
      <c r="BM34" s="66">
        <v>150.683751154444</v>
      </c>
    </row>
    <row r="35" spans="1:65" ht="14.25" hidden="1" customHeight="1" outlineLevel="2">
      <c r="A35" s="35" t="s">
        <v>570</v>
      </c>
      <c r="B35" s="36" t="s">
        <v>571</v>
      </c>
      <c r="C35" s="83">
        <v>32</v>
      </c>
      <c r="D35" s="66"/>
      <c r="E35" s="66">
        <v>6.0477105471382302</v>
      </c>
      <c r="F35" s="66">
        <v>13.35995</v>
      </c>
      <c r="G35" s="66">
        <v>14.6466666666667</v>
      </c>
      <c r="H35" s="66">
        <v>55.89</v>
      </c>
      <c r="I35" s="66">
        <v>13.681233333333299</v>
      </c>
      <c r="J35" s="66">
        <v>0</v>
      </c>
      <c r="K35" s="66">
        <v>197.963729142234</v>
      </c>
      <c r="L35" s="64"/>
      <c r="M35" s="65"/>
      <c r="N35" s="66">
        <v>25.514107324325401</v>
      </c>
      <c r="O35" s="66">
        <v>25.634882598385602</v>
      </c>
      <c r="P35" s="66">
        <v>46.348425025256603</v>
      </c>
      <c r="Q35" s="66">
        <v>25.420421985394999</v>
      </c>
      <c r="R35" s="66">
        <v>20.2463299014073</v>
      </c>
      <c r="S35" s="66">
        <v>0</v>
      </c>
      <c r="T35" s="66">
        <v>146.72074056760999</v>
      </c>
      <c r="U35" s="64"/>
      <c r="V35" s="65"/>
      <c r="W35" s="66">
        <v>27.897308934617701</v>
      </c>
      <c r="X35" s="66">
        <v>36.140349212503097</v>
      </c>
      <c r="Y35" s="66">
        <v>37.202840638747901</v>
      </c>
      <c r="Z35" s="66">
        <v>0</v>
      </c>
      <c r="AA35" s="66">
        <v>11.5527465943652</v>
      </c>
      <c r="AB35" s="66">
        <v>0</v>
      </c>
      <c r="AC35" s="66">
        <v>183.43642077874</v>
      </c>
      <c r="AD35" s="64"/>
      <c r="AE35" s="65"/>
      <c r="AF35" s="66">
        <v>0</v>
      </c>
      <c r="AG35" s="66">
        <v>0</v>
      </c>
      <c r="AH35" s="66">
        <v>0</v>
      </c>
      <c r="AI35" s="66">
        <v>0</v>
      </c>
      <c r="AJ35" s="66">
        <v>0</v>
      </c>
      <c r="AK35" s="66">
        <v>0</v>
      </c>
      <c r="AL35" s="66">
        <v>181.00536442602399</v>
      </c>
      <c r="AM35" s="64"/>
      <c r="AN35" s="65"/>
      <c r="AO35" s="66"/>
      <c r="AP35" s="66">
        <v>0</v>
      </c>
      <c r="AQ35" s="66">
        <v>0</v>
      </c>
      <c r="AR35" s="66"/>
      <c r="AS35" s="66">
        <v>3.99996666666667</v>
      </c>
      <c r="AT35" s="66">
        <v>0</v>
      </c>
      <c r="AU35" s="66">
        <v>154.25565</v>
      </c>
      <c r="AV35" s="64"/>
      <c r="AW35" s="65"/>
      <c r="AX35" s="66">
        <v>17.466130046899998</v>
      </c>
      <c r="AY35" s="66">
        <v>25.800172765455802</v>
      </c>
      <c r="AZ35" s="66">
        <v>38.430999999999997</v>
      </c>
      <c r="BA35" s="66">
        <v>50.229308732510901</v>
      </c>
      <c r="BB35" s="66">
        <v>0</v>
      </c>
      <c r="BC35" s="66">
        <v>0</v>
      </c>
      <c r="BD35" s="66">
        <v>81.966563317191302</v>
      </c>
      <c r="BE35" s="64"/>
      <c r="BF35" s="65"/>
      <c r="BG35" s="66">
        <v>3.41</v>
      </c>
      <c r="BH35" s="66">
        <v>3.41</v>
      </c>
      <c r="BI35" s="66">
        <v>3.41</v>
      </c>
      <c r="BJ35" s="66">
        <v>0</v>
      </c>
      <c r="BK35" s="66">
        <v>3.41</v>
      </c>
      <c r="BL35" s="66">
        <v>0</v>
      </c>
      <c r="BM35" s="66">
        <v>37.287100000000002</v>
      </c>
    </row>
    <row r="36" spans="1:65" ht="14.25" hidden="1" customHeight="1" outlineLevel="2">
      <c r="A36" s="35" t="s">
        <v>572</v>
      </c>
      <c r="B36" s="36" t="s">
        <v>573</v>
      </c>
      <c r="C36" s="83">
        <v>33</v>
      </c>
      <c r="D36" s="66"/>
      <c r="E36" s="66">
        <v>11.1766460494289</v>
      </c>
      <c r="F36" s="66">
        <v>13.859660365287899</v>
      </c>
      <c r="G36" s="66">
        <v>15.142301946182799</v>
      </c>
      <c r="H36" s="66">
        <v>19.535389145960298</v>
      </c>
      <c r="I36" s="66">
        <v>19.080299629862701</v>
      </c>
      <c r="J36" s="66">
        <v>41.096633204850598</v>
      </c>
      <c r="K36" s="66">
        <v>85.965974351241599</v>
      </c>
      <c r="L36" s="64"/>
      <c r="M36" s="65"/>
      <c r="N36" s="66">
        <v>23.967275075071701</v>
      </c>
      <c r="O36" s="66">
        <v>15.420644126708501</v>
      </c>
      <c r="P36" s="66">
        <v>26.684627473777802</v>
      </c>
      <c r="Q36" s="66">
        <v>21.3650542349924</v>
      </c>
      <c r="R36" s="66">
        <v>22.266869522344798</v>
      </c>
      <c r="S36" s="66">
        <v>41.096633204850598</v>
      </c>
      <c r="T36" s="66">
        <v>89.409260332994407</v>
      </c>
      <c r="U36" s="64"/>
      <c r="V36" s="65"/>
      <c r="W36" s="66">
        <v>20.7128770760146</v>
      </c>
      <c r="X36" s="66">
        <v>16.215361963135798</v>
      </c>
      <c r="Y36" s="66">
        <v>27.457418820435802</v>
      </c>
      <c r="Z36" s="66">
        <v>29.657492359880401</v>
      </c>
      <c r="AA36" s="66">
        <v>21.543053427502599</v>
      </c>
      <c r="AB36" s="66">
        <v>41.096633204850598</v>
      </c>
      <c r="AC36" s="66">
        <v>85.241637644243696</v>
      </c>
      <c r="AD36" s="64"/>
      <c r="AE36" s="65"/>
      <c r="AF36" s="66">
        <v>13.3858691177444</v>
      </c>
      <c r="AG36" s="66">
        <v>21.512863404476299</v>
      </c>
      <c r="AH36" s="66">
        <v>12.5018567071248</v>
      </c>
      <c r="AI36" s="66">
        <v>20.388658632645001</v>
      </c>
      <c r="AJ36" s="66">
        <v>24.389766366094801</v>
      </c>
      <c r="AK36" s="66">
        <v>41.096633204850598</v>
      </c>
      <c r="AL36" s="66">
        <v>89.862239533292495</v>
      </c>
      <c r="AM36" s="64"/>
      <c r="AN36" s="65"/>
      <c r="AO36" s="66"/>
      <c r="AP36" s="66">
        <v>19.637633333333302</v>
      </c>
      <c r="AQ36" s="66">
        <v>18.087733333333301</v>
      </c>
      <c r="AR36" s="66"/>
      <c r="AS36" s="66">
        <v>27.670422024397499</v>
      </c>
      <c r="AT36" s="66">
        <v>41.096633204850598</v>
      </c>
      <c r="AU36" s="66">
        <v>99.242450000000005</v>
      </c>
      <c r="AV36" s="64"/>
      <c r="AW36" s="65"/>
      <c r="AX36" s="66">
        <v>23</v>
      </c>
      <c r="AY36" s="66">
        <v>17.713518594628098</v>
      </c>
      <c r="AZ36" s="66">
        <v>20</v>
      </c>
      <c r="BA36" s="66">
        <v>20.000000499999999</v>
      </c>
      <c r="BB36" s="66">
        <v>20</v>
      </c>
      <c r="BC36" s="66">
        <v>41.096633204850598</v>
      </c>
      <c r="BD36" s="66">
        <v>18.197557035289702</v>
      </c>
      <c r="BE36" s="64"/>
      <c r="BF36" s="65"/>
      <c r="BG36" s="66">
        <v>43.955377293146803</v>
      </c>
      <c r="BH36" s="66">
        <v>43.961486315495101</v>
      </c>
      <c r="BI36" s="66">
        <v>31.449668610768299</v>
      </c>
      <c r="BJ36" s="66">
        <v>14.359778406536501</v>
      </c>
      <c r="BK36" s="66">
        <v>13.675992637557499</v>
      </c>
      <c r="BL36" s="66">
        <v>41.096633204850598</v>
      </c>
      <c r="BM36" s="66">
        <v>43.975549999999998</v>
      </c>
    </row>
    <row r="37" spans="1:65" ht="14.25" hidden="1" customHeight="1" outlineLevel="2">
      <c r="A37" s="35" t="s">
        <v>574</v>
      </c>
      <c r="B37" s="36" t="s">
        <v>575</v>
      </c>
      <c r="C37" s="83">
        <v>34</v>
      </c>
      <c r="D37" s="66"/>
      <c r="E37" s="66">
        <v>0</v>
      </c>
      <c r="F37" s="66">
        <v>0</v>
      </c>
      <c r="G37" s="66">
        <v>86.876039378861293</v>
      </c>
      <c r="H37" s="66">
        <v>60.940019746343303</v>
      </c>
      <c r="I37" s="66">
        <v>80.103020440046194</v>
      </c>
      <c r="J37" s="66">
        <v>79.108715158688298</v>
      </c>
      <c r="K37" s="66">
        <v>55.741586587891398</v>
      </c>
      <c r="L37" s="64"/>
      <c r="M37" s="65"/>
      <c r="N37" s="66">
        <v>0</v>
      </c>
      <c r="O37" s="66">
        <v>0</v>
      </c>
      <c r="P37" s="66">
        <v>98.3831736029193</v>
      </c>
      <c r="Q37" s="66">
        <v>72.625162322022206</v>
      </c>
      <c r="R37" s="66">
        <v>81.045977104290699</v>
      </c>
      <c r="S37" s="66">
        <v>79.108715158688298</v>
      </c>
      <c r="T37" s="66">
        <v>53.304163892119</v>
      </c>
      <c r="U37" s="64"/>
      <c r="V37" s="65"/>
      <c r="W37" s="66">
        <v>0</v>
      </c>
      <c r="X37" s="66">
        <v>0</v>
      </c>
      <c r="Y37" s="66">
        <v>122.055880697219</v>
      </c>
      <c r="Z37" s="66">
        <v>86.136341462076899</v>
      </c>
      <c r="AA37" s="66">
        <v>79.629852361615093</v>
      </c>
      <c r="AB37" s="66">
        <v>79.108715158688298</v>
      </c>
      <c r="AC37" s="66">
        <v>66.094369390089298</v>
      </c>
      <c r="AD37" s="64"/>
      <c r="AE37" s="65"/>
      <c r="AF37" s="66">
        <v>0</v>
      </c>
      <c r="AG37" s="66">
        <v>29.983599999999999</v>
      </c>
      <c r="AH37" s="66">
        <v>61.3339832698056</v>
      </c>
      <c r="AI37" s="66">
        <v>58.974398846708603</v>
      </c>
      <c r="AJ37" s="66">
        <v>61.046116755454101</v>
      </c>
      <c r="AK37" s="66">
        <v>79.108715158688298</v>
      </c>
      <c r="AL37" s="66">
        <v>40.4025189996932</v>
      </c>
      <c r="AM37" s="64"/>
      <c r="AN37" s="65"/>
      <c r="AO37" s="66"/>
      <c r="AP37" s="66">
        <v>0</v>
      </c>
      <c r="AQ37" s="66">
        <v>21.5337635337116</v>
      </c>
      <c r="AR37" s="66"/>
      <c r="AS37" s="66">
        <v>58.392807802469399</v>
      </c>
      <c r="AT37" s="66">
        <v>79.108715158688298</v>
      </c>
      <c r="AU37" s="66">
        <v>74.958301605017795</v>
      </c>
      <c r="AV37" s="64"/>
      <c r="AW37" s="65"/>
      <c r="AX37" s="66">
        <v>0</v>
      </c>
      <c r="AY37" s="66">
        <v>0</v>
      </c>
      <c r="AZ37" s="66">
        <v>105.78830000000001</v>
      </c>
      <c r="BA37" s="66">
        <v>75.530657005703304</v>
      </c>
      <c r="BB37" s="66">
        <v>69.1178833293922</v>
      </c>
      <c r="BC37" s="66">
        <v>79.108715158688298</v>
      </c>
      <c r="BD37" s="66">
        <v>45.710760397603302</v>
      </c>
      <c r="BE37" s="64"/>
      <c r="BF37" s="65"/>
      <c r="BG37" s="66">
        <v>51.6</v>
      </c>
      <c r="BH37" s="66">
        <v>51.6</v>
      </c>
      <c r="BI37" s="66">
        <v>60.730319305458202</v>
      </c>
      <c r="BJ37" s="66">
        <v>68.473174999682996</v>
      </c>
      <c r="BK37" s="66">
        <v>90.913438110638396</v>
      </c>
      <c r="BL37" s="66">
        <v>79.108715158688298</v>
      </c>
      <c r="BM37" s="66">
        <v>79.910499999999999</v>
      </c>
    </row>
    <row r="38" spans="1:65" ht="14.25" hidden="1" customHeight="1" outlineLevel="2">
      <c r="A38" s="35" t="s">
        <v>576</v>
      </c>
      <c r="B38" s="36" t="s">
        <v>577</v>
      </c>
      <c r="C38" s="83">
        <v>35</v>
      </c>
      <c r="D38" s="66"/>
      <c r="E38" s="66">
        <v>0</v>
      </c>
      <c r="F38" s="66">
        <v>0</v>
      </c>
      <c r="G38" s="66">
        <v>0</v>
      </c>
      <c r="H38" s="66">
        <v>0</v>
      </c>
      <c r="I38" s="66">
        <v>0</v>
      </c>
      <c r="J38" s="66">
        <v>0</v>
      </c>
      <c r="K38" s="66">
        <v>0</v>
      </c>
      <c r="L38" s="64"/>
      <c r="M38" s="65"/>
      <c r="N38" s="66">
        <v>31.275413007566002</v>
      </c>
      <c r="O38" s="66">
        <v>35.7570666612325</v>
      </c>
      <c r="P38" s="66">
        <v>34.367834203357397</v>
      </c>
      <c r="Q38" s="66">
        <v>0</v>
      </c>
      <c r="R38" s="66">
        <v>26.5251461932293</v>
      </c>
      <c r="S38" s="66">
        <v>0</v>
      </c>
      <c r="T38" s="66">
        <v>35.088434901885798</v>
      </c>
      <c r="U38" s="64"/>
      <c r="V38" s="65"/>
      <c r="W38" s="66">
        <v>42.888504640018397</v>
      </c>
      <c r="X38" s="66">
        <v>34.812487586497802</v>
      </c>
      <c r="Y38" s="66">
        <v>42.888504640018397</v>
      </c>
      <c r="Z38" s="66">
        <v>0</v>
      </c>
      <c r="AA38" s="66">
        <v>34.812487586497802</v>
      </c>
      <c r="AB38" s="66">
        <v>0</v>
      </c>
      <c r="AC38" s="66">
        <v>0</v>
      </c>
      <c r="AD38" s="64"/>
      <c r="AE38" s="65"/>
      <c r="AF38" s="66">
        <v>0</v>
      </c>
      <c r="AG38" s="66">
        <v>0</v>
      </c>
      <c r="AH38" s="66">
        <v>4.3558000000000003</v>
      </c>
      <c r="AI38" s="66">
        <v>0</v>
      </c>
      <c r="AJ38" s="66">
        <v>37.128599999999999</v>
      </c>
      <c r="AK38" s="66">
        <v>0</v>
      </c>
      <c r="AL38" s="66">
        <v>0</v>
      </c>
      <c r="AM38" s="64"/>
      <c r="AN38" s="65"/>
      <c r="AO38" s="66"/>
      <c r="AP38" s="66">
        <v>0</v>
      </c>
      <c r="AQ38" s="66">
        <v>0</v>
      </c>
      <c r="AR38" s="66"/>
      <c r="AS38" s="66">
        <v>0</v>
      </c>
      <c r="AT38" s="66">
        <v>0</v>
      </c>
      <c r="AU38" s="66">
        <v>0</v>
      </c>
      <c r="AV38" s="64"/>
      <c r="AW38" s="65"/>
      <c r="AX38" s="66">
        <v>0</v>
      </c>
      <c r="AY38" s="66">
        <v>0</v>
      </c>
      <c r="AZ38" s="66">
        <v>0</v>
      </c>
      <c r="BA38" s="66">
        <v>0</v>
      </c>
      <c r="BB38" s="66">
        <v>0</v>
      </c>
      <c r="BC38" s="66">
        <v>0</v>
      </c>
      <c r="BD38" s="66">
        <v>0</v>
      </c>
      <c r="BE38" s="64"/>
      <c r="BF38" s="65"/>
      <c r="BG38" s="66">
        <v>25.5</v>
      </c>
      <c r="BH38" s="66">
        <v>25.5</v>
      </c>
      <c r="BI38" s="66">
        <v>25.5</v>
      </c>
      <c r="BJ38" s="66">
        <v>0</v>
      </c>
      <c r="BK38" s="66">
        <v>25.5</v>
      </c>
      <c r="BL38" s="66">
        <v>0</v>
      </c>
      <c r="BM38" s="66">
        <v>25.5</v>
      </c>
    </row>
    <row r="39" spans="1:65" ht="14.25" hidden="1" customHeight="1" outlineLevel="2">
      <c r="A39" s="35" t="s">
        <v>578</v>
      </c>
      <c r="B39" s="36" t="s">
        <v>579</v>
      </c>
      <c r="C39" s="83">
        <v>36</v>
      </c>
      <c r="D39" s="66"/>
      <c r="E39" s="66">
        <v>2.47739025010664</v>
      </c>
      <c r="F39" s="66">
        <v>1.98553167630882</v>
      </c>
      <c r="G39" s="66">
        <v>2.1617844907419199</v>
      </c>
      <c r="H39" s="66">
        <v>4.3259028238944603</v>
      </c>
      <c r="I39" s="66">
        <v>2.8957033391788101</v>
      </c>
      <c r="J39" s="66">
        <v>2.5358409343980601</v>
      </c>
      <c r="K39" s="66">
        <v>2.43472835764458</v>
      </c>
      <c r="L39" s="64"/>
      <c r="M39" s="65"/>
      <c r="N39" s="66">
        <v>4.2811842124046802</v>
      </c>
      <c r="O39" s="66">
        <v>4.6494332936779301</v>
      </c>
      <c r="P39" s="66">
        <v>3.9184477311291599</v>
      </c>
      <c r="Q39" s="66">
        <v>3.1689051400550299</v>
      </c>
      <c r="R39" s="66">
        <v>4.0081819108275196</v>
      </c>
      <c r="S39" s="66">
        <v>2.5358409343980601</v>
      </c>
      <c r="T39" s="66">
        <v>2.0588207056559802</v>
      </c>
      <c r="U39" s="64"/>
      <c r="V39" s="65"/>
      <c r="W39" s="66">
        <v>2.1066188995002602</v>
      </c>
      <c r="X39" s="66">
        <v>2.36261073468651</v>
      </c>
      <c r="Y39" s="66">
        <v>2.2095671639394601</v>
      </c>
      <c r="Z39" s="66">
        <v>2.5495221988005201</v>
      </c>
      <c r="AA39" s="66">
        <v>2.0248558132925401</v>
      </c>
      <c r="AB39" s="66">
        <v>2.5358409343980601</v>
      </c>
      <c r="AC39" s="66">
        <v>2.2696186538795402</v>
      </c>
      <c r="AD39" s="64"/>
      <c r="AE39" s="65"/>
      <c r="AF39" s="66">
        <v>2.8319110787334201</v>
      </c>
      <c r="AG39" s="66">
        <v>3.2680240236507401</v>
      </c>
      <c r="AH39" s="66">
        <v>4.0890244079080498</v>
      </c>
      <c r="AI39" s="66">
        <v>3.3679716659353298</v>
      </c>
      <c r="AJ39" s="66">
        <v>2.5135325075438399</v>
      </c>
      <c r="AK39" s="66">
        <v>2.5358409343980601</v>
      </c>
      <c r="AL39" s="66">
        <v>2.9588491037857501</v>
      </c>
      <c r="AM39" s="64"/>
      <c r="AN39" s="65"/>
      <c r="AO39" s="66"/>
      <c r="AP39" s="66">
        <v>5.6597212012493001</v>
      </c>
      <c r="AQ39" s="66">
        <v>4.4814606006246498</v>
      </c>
      <c r="AR39" s="66"/>
      <c r="AS39" s="66">
        <v>13.9252406501562</v>
      </c>
      <c r="AT39" s="66">
        <v>2.5358409343980601</v>
      </c>
      <c r="AU39" s="66">
        <v>8.7378070670831001</v>
      </c>
      <c r="AV39" s="64"/>
      <c r="AW39" s="65"/>
      <c r="AX39" s="66">
        <v>0</v>
      </c>
      <c r="AY39" s="66">
        <v>0</v>
      </c>
      <c r="AZ39" s="66">
        <v>0</v>
      </c>
      <c r="BA39" s="66">
        <v>0</v>
      </c>
      <c r="BB39" s="66">
        <v>0</v>
      </c>
      <c r="BC39" s="66">
        <v>2.5358409343980601</v>
      </c>
      <c r="BD39" s="66">
        <v>0</v>
      </c>
      <c r="BE39" s="64"/>
      <c r="BF39" s="65"/>
      <c r="BG39" s="66">
        <v>2.0299999999999998</v>
      </c>
      <c r="BH39" s="66">
        <v>2.0299999999999998</v>
      </c>
      <c r="BI39" s="66">
        <v>2.0299999999999998</v>
      </c>
      <c r="BJ39" s="66">
        <v>0</v>
      </c>
      <c r="BK39" s="66">
        <v>10.4060986017757</v>
      </c>
      <c r="BL39" s="66">
        <v>2.5358409343980601</v>
      </c>
      <c r="BM39" s="66">
        <v>2.0299999999999998</v>
      </c>
    </row>
    <row r="40" spans="1:65" ht="14.25" customHeight="1" collapsed="1">
      <c r="A40" s="33" t="s">
        <v>580</v>
      </c>
      <c r="B40" s="34" t="s">
        <v>581</v>
      </c>
      <c r="C40" s="83">
        <v>37</v>
      </c>
      <c r="D40" s="63"/>
      <c r="E40" s="63">
        <v>889.70572479830798</v>
      </c>
      <c r="F40" s="63">
        <v>768.58258815225895</v>
      </c>
      <c r="G40" s="63">
        <v>273.41185805767998</v>
      </c>
      <c r="H40" s="63">
        <v>252.39009455671899</v>
      </c>
      <c r="I40" s="63">
        <v>162.28531591617599</v>
      </c>
      <c r="J40" s="63">
        <v>262.45814069896699</v>
      </c>
      <c r="K40" s="63">
        <v>855.44106048728702</v>
      </c>
      <c r="L40" s="64"/>
      <c r="M40" s="62"/>
      <c r="N40" s="63">
        <v>971.75025445435404</v>
      </c>
      <c r="O40" s="63">
        <v>924.82085182507001</v>
      </c>
      <c r="P40" s="63">
        <v>419.24706814275498</v>
      </c>
      <c r="Q40" s="63">
        <v>274.147985490211</v>
      </c>
      <c r="R40" s="63">
        <v>198.62179822308099</v>
      </c>
      <c r="S40" s="63">
        <v>262.45814069896699</v>
      </c>
      <c r="T40" s="63">
        <v>653.75783488199295</v>
      </c>
      <c r="U40" s="64"/>
      <c r="V40" s="62"/>
      <c r="W40" s="63">
        <v>979.34885785846996</v>
      </c>
      <c r="X40" s="63">
        <v>946.75948012909998</v>
      </c>
      <c r="Y40" s="63">
        <v>318.71064210825801</v>
      </c>
      <c r="Z40" s="63">
        <v>206.46420377917201</v>
      </c>
      <c r="AA40" s="63">
        <v>181.630788489765</v>
      </c>
      <c r="AB40" s="63">
        <v>262.45814069896699</v>
      </c>
      <c r="AC40" s="63">
        <v>864.58263978683499</v>
      </c>
      <c r="AD40" s="64"/>
      <c r="AE40" s="62"/>
      <c r="AF40" s="63">
        <v>869.956514767611</v>
      </c>
      <c r="AG40" s="63">
        <v>884.26039305915594</v>
      </c>
      <c r="AH40" s="63">
        <v>356.78640832972002</v>
      </c>
      <c r="AI40" s="63">
        <v>203.92638786229901</v>
      </c>
      <c r="AJ40" s="63">
        <v>178.47357901128601</v>
      </c>
      <c r="AK40" s="63">
        <v>262.45814069896699</v>
      </c>
      <c r="AL40" s="63">
        <v>721.67100367635896</v>
      </c>
      <c r="AM40" s="64"/>
      <c r="AN40" s="62"/>
      <c r="AO40" s="63"/>
      <c r="AP40" s="63">
        <v>740.94121514753101</v>
      </c>
      <c r="AQ40" s="63">
        <v>265.17122223284298</v>
      </c>
      <c r="AR40" s="63"/>
      <c r="AS40" s="63">
        <v>158.283997934204</v>
      </c>
      <c r="AT40" s="63">
        <v>262.45814069896699</v>
      </c>
      <c r="AU40" s="63">
        <v>653.45690780522295</v>
      </c>
      <c r="AV40" s="64"/>
      <c r="AW40" s="62"/>
      <c r="AX40" s="63">
        <v>783.56555939427506</v>
      </c>
      <c r="AY40" s="63">
        <v>838.46955368963995</v>
      </c>
      <c r="AZ40" s="63">
        <v>290.55024042851198</v>
      </c>
      <c r="BA40" s="63">
        <v>262.14578773923603</v>
      </c>
      <c r="BB40" s="63">
        <v>154.48497749517</v>
      </c>
      <c r="BC40" s="63">
        <v>262.45814069896699</v>
      </c>
      <c r="BD40" s="63">
        <v>865.22687388582301</v>
      </c>
      <c r="BE40" s="64"/>
      <c r="BF40" s="62"/>
      <c r="BG40" s="63">
        <v>753.443058416854</v>
      </c>
      <c r="BH40" s="63">
        <v>594.26836406885798</v>
      </c>
      <c r="BI40" s="63">
        <v>346.60153398641899</v>
      </c>
      <c r="BJ40" s="63">
        <v>195.15079120651501</v>
      </c>
      <c r="BK40" s="63">
        <v>222.696943818823</v>
      </c>
      <c r="BL40" s="63">
        <v>262.45814069896699</v>
      </c>
      <c r="BM40" s="63">
        <v>906.11377250896396</v>
      </c>
    </row>
    <row r="41" spans="1:65" ht="14.25" hidden="1" customHeight="1" outlineLevel="1">
      <c r="A41" s="35" t="s">
        <v>582</v>
      </c>
      <c r="B41" s="36" t="s">
        <v>583</v>
      </c>
      <c r="C41" s="83">
        <v>38</v>
      </c>
      <c r="D41" s="66"/>
      <c r="E41" s="66">
        <v>227.556043700788</v>
      </c>
      <c r="F41" s="66">
        <v>198.71911083565499</v>
      </c>
      <c r="G41" s="66">
        <v>65.405773495984803</v>
      </c>
      <c r="H41" s="66">
        <v>68.7144335222618</v>
      </c>
      <c r="I41" s="66">
        <v>42.830695049763399</v>
      </c>
      <c r="J41" s="66">
        <v>68.3991891340645</v>
      </c>
      <c r="K41" s="66">
        <v>204.43805954701699</v>
      </c>
      <c r="L41" s="64"/>
      <c r="M41" s="65"/>
      <c r="N41" s="66">
        <v>253.66036005010301</v>
      </c>
      <c r="O41" s="66">
        <v>236.44331186245699</v>
      </c>
      <c r="P41" s="66">
        <v>112.89425775237</v>
      </c>
      <c r="Q41" s="66">
        <v>85.828843804318595</v>
      </c>
      <c r="R41" s="66">
        <v>40.166866095459397</v>
      </c>
      <c r="S41" s="66">
        <v>68.3991891340645</v>
      </c>
      <c r="T41" s="66">
        <v>155.989858275774</v>
      </c>
      <c r="U41" s="64"/>
      <c r="V41" s="65"/>
      <c r="W41" s="66">
        <v>245.401208130246</v>
      </c>
      <c r="X41" s="66">
        <v>237.36216131839399</v>
      </c>
      <c r="Y41" s="66">
        <v>68.140995244547696</v>
      </c>
      <c r="Z41" s="66">
        <v>49.894634167291798</v>
      </c>
      <c r="AA41" s="66">
        <v>41.650877708795598</v>
      </c>
      <c r="AB41" s="66">
        <v>68.3991891340645</v>
      </c>
      <c r="AC41" s="66">
        <v>195.91605085635001</v>
      </c>
      <c r="AD41" s="64"/>
      <c r="AE41" s="65"/>
      <c r="AF41" s="66">
        <v>213.780792255921</v>
      </c>
      <c r="AG41" s="66">
        <v>164.153625809456</v>
      </c>
      <c r="AH41" s="66">
        <v>71.108328965803693</v>
      </c>
      <c r="AI41" s="66">
        <v>51.874127394666097</v>
      </c>
      <c r="AJ41" s="66">
        <v>55.053290139404801</v>
      </c>
      <c r="AK41" s="66">
        <v>68.3991891340645</v>
      </c>
      <c r="AL41" s="66">
        <v>172.713174876485</v>
      </c>
      <c r="AM41" s="64"/>
      <c r="AN41" s="65"/>
      <c r="AO41" s="66"/>
      <c r="AP41" s="66">
        <v>204.25575270728399</v>
      </c>
      <c r="AQ41" s="66">
        <v>81.064583551983006</v>
      </c>
      <c r="AR41" s="66"/>
      <c r="AS41" s="66">
        <v>53.815673294309001</v>
      </c>
      <c r="AT41" s="66">
        <v>68.3991891340645</v>
      </c>
      <c r="AU41" s="66">
        <v>162.88673580128599</v>
      </c>
      <c r="AV41" s="64"/>
      <c r="AW41" s="65"/>
      <c r="AX41" s="66">
        <v>206.57443988947199</v>
      </c>
      <c r="AY41" s="66">
        <v>221.851084095945</v>
      </c>
      <c r="AZ41" s="66">
        <v>55.832299999999996</v>
      </c>
      <c r="BA41" s="66">
        <v>69.369120201221605</v>
      </c>
      <c r="BB41" s="66">
        <v>36.675268851506402</v>
      </c>
      <c r="BC41" s="66">
        <v>68.3991891340645</v>
      </c>
      <c r="BD41" s="66">
        <v>229.040544591745</v>
      </c>
      <c r="BE41" s="64"/>
      <c r="BF41" s="65"/>
      <c r="BG41" s="66">
        <v>150.94920911623501</v>
      </c>
      <c r="BH41" s="66">
        <v>120.35096844985399</v>
      </c>
      <c r="BI41" s="66">
        <v>71.679952417864698</v>
      </c>
      <c r="BJ41" s="66">
        <v>34.6640948012408</v>
      </c>
      <c r="BK41" s="66">
        <v>49.925157651071103</v>
      </c>
      <c r="BL41" s="66">
        <v>68.3991891340645</v>
      </c>
      <c r="BM41" s="66">
        <v>378.48903231418899</v>
      </c>
    </row>
    <row r="42" spans="1:65" ht="14.25" hidden="1" customHeight="1" outlineLevel="2">
      <c r="A42" s="35" t="s">
        <v>584</v>
      </c>
      <c r="B42" s="36" t="s">
        <v>585</v>
      </c>
      <c r="C42" s="83">
        <v>39</v>
      </c>
      <c r="D42" s="66"/>
      <c r="E42" s="66">
        <v>104.789064864756</v>
      </c>
      <c r="F42" s="66">
        <v>96.319144629209504</v>
      </c>
      <c r="G42" s="66">
        <v>29.506251282897502</v>
      </c>
      <c r="H42" s="66">
        <v>41.406975497954697</v>
      </c>
      <c r="I42" s="66">
        <v>21.592134827207602</v>
      </c>
      <c r="J42" s="66">
        <v>27.733759946286199</v>
      </c>
      <c r="K42" s="66">
        <v>83.4615166605588</v>
      </c>
      <c r="L42" s="64"/>
      <c r="M42" s="65"/>
      <c r="N42" s="66">
        <v>112.853790424248</v>
      </c>
      <c r="O42" s="66">
        <v>105.752475874212</v>
      </c>
      <c r="P42" s="66">
        <v>41.700615567992699</v>
      </c>
      <c r="Q42" s="66">
        <v>33.467380364091298</v>
      </c>
      <c r="R42" s="66">
        <v>16.759972705333102</v>
      </c>
      <c r="S42" s="66">
        <v>27.733759946286199</v>
      </c>
      <c r="T42" s="66">
        <v>62.8413092070099</v>
      </c>
      <c r="U42" s="64"/>
      <c r="V42" s="65"/>
      <c r="W42" s="66">
        <v>153.68292380589301</v>
      </c>
      <c r="X42" s="66">
        <v>145.36472776835299</v>
      </c>
      <c r="Y42" s="66">
        <v>48.1861535226735</v>
      </c>
      <c r="Z42" s="66">
        <v>32.109687606097403</v>
      </c>
      <c r="AA42" s="66">
        <v>23.668233973854001</v>
      </c>
      <c r="AB42" s="66">
        <v>27.733759946286199</v>
      </c>
      <c r="AC42" s="66">
        <v>125.472929706567</v>
      </c>
      <c r="AD42" s="64"/>
      <c r="AE42" s="65"/>
      <c r="AF42" s="66">
        <v>90.847104861344405</v>
      </c>
      <c r="AG42" s="66">
        <v>72.202266378888794</v>
      </c>
      <c r="AH42" s="66">
        <v>31.995747729365899</v>
      </c>
      <c r="AI42" s="66">
        <v>22.2884142054302</v>
      </c>
      <c r="AJ42" s="66">
        <v>24.679134295183001</v>
      </c>
      <c r="AK42" s="66">
        <v>27.733759946286199</v>
      </c>
      <c r="AL42" s="66">
        <v>66.744276209164198</v>
      </c>
      <c r="AM42" s="64"/>
      <c r="AN42" s="65"/>
      <c r="AO42" s="66"/>
      <c r="AP42" s="66">
        <v>78.985831488174597</v>
      </c>
      <c r="AQ42" s="66">
        <v>32.533365481270103</v>
      </c>
      <c r="AR42" s="66"/>
      <c r="AS42" s="66">
        <v>24.823006051758998</v>
      </c>
      <c r="AT42" s="66">
        <v>27.733759946286199</v>
      </c>
      <c r="AU42" s="66">
        <v>63.403633345185703</v>
      </c>
      <c r="AV42" s="64"/>
      <c r="AW42" s="65"/>
      <c r="AX42" s="66">
        <v>113.000723139144</v>
      </c>
      <c r="AY42" s="66">
        <v>142.80811896042101</v>
      </c>
      <c r="AZ42" s="66">
        <v>52.507899999999999</v>
      </c>
      <c r="BA42" s="66">
        <v>38.223937730769201</v>
      </c>
      <c r="BB42" s="66">
        <v>23.946565490716399</v>
      </c>
      <c r="BC42" s="66">
        <v>27.733759946286199</v>
      </c>
      <c r="BD42" s="66">
        <v>114.37698077042801</v>
      </c>
      <c r="BE42" s="64"/>
      <c r="BF42" s="65"/>
      <c r="BG42" s="66">
        <v>78.529929365463005</v>
      </c>
      <c r="BH42" s="66">
        <v>62.525142605460601</v>
      </c>
      <c r="BI42" s="66">
        <v>36.700566175886799</v>
      </c>
      <c r="BJ42" s="66">
        <v>18.8741175086653</v>
      </c>
      <c r="BK42" s="66">
        <v>17.553207983868202</v>
      </c>
      <c r="BL42" s="66">
        <v>27.733759946286199</v>
      </c>
      <c r="BM42" s="66">
        <v>299.16301971128502</v>
      </c>
    </row>
    <row r="43" spans="1:65" ht="14.25" hidden="1" customHeight="1" outlineLevel="2">
      <c r="A43" s="35" t="s">
        <v>586</v>
      </c>
      <c r="B43" s="36" t="s">
        <v>587</v>
      </c>
      <c r="C43" s="83">
        <v>40</v>
      </c>
      <c r="D43" s="66"/>
      <c r="E43" s="66">
        <v>0</v>
      </c>
      <c r="F43" s="66">
        <v>0</v>
      </c>
      <c r="G43" s="66">
        <v>0</v>
      </c>
      <c r="H43" s="66">
        <v>0</v>
      </c>
      <c r="I43" s="66">
        <v>0</v>
      </c>
      <c r="J43" s="66">
        <v>10.8468972177374</v>
      </c>
      <c r="K43" s="66">
        <v>0</v>
      </c>
      <c r="L43" s="64"/>
      <c r="M43" s="65"/>
      <c r="N43" s="66">
        <v>11.7439954084518</v>
      </c>
      <c r="O43" s="66">
        <v>10.1592827511768</v>
      </c>
      <c r="P43" s="66">
        <v>6.4045462812143201</v>
      </c>
      <c r="Q43" s="66">
        <v>3.8372038004403</v>
      </c>
      <c r="R43" s="66">
        <v>2.8472926113625201</v>
      </c>
      <c r="S43" s="66">
        <v>10.8468972177374</v>
      </c>
      <c r="T43" s="66">
        <v>4.04509909101193</v>
      </c>
      <c r="U43" s="64"/>
      <c r="V43" s="65"/>
      <c r="W43" s="66">
        <v>0</v>
      </c>
      <c r="X43" s="66">
        <v>18.4650470788795</v>
      </c>
      <c r="Y43" s="66">
        <v>0</v>
      </c>
      <c r="Z43" s="66">
        <v>0</v>
      </c>
      <c r="AA43" s="66">
        <v>3.03931587310651</v>
      </c>
      <c r="AB43" s="66">
        <v>10.8468972177374</v>
      </c>
      <c r="AC43" s="66">
        <v>0</v>
      </c>
      <c r="AD43" s="64"/>
      <c r="AE43" s="65"/>
      <c r="AF43" s="66">
        <v>17.681828912115002</v>
      </c>
      <c r="AG43" s="66">
        <v>14.891163800553199</v>
      </c>
      <c r="AH43" s="66">
        <v>5.8389616492442</v>
      </c>
      <c r="AI43" s="66">
        <v>6.3571672387916998</v>
      </c>
      <c r="AJ43" s="66">
        <v>3.1183039561308101</v>
      </c>
      <c r="AK43" s="66">
        <v>10.8468972177374</v>
      </c>
      <c r="AL43" s="66">
        <v>11.4928089374576</v>
      </c>
      <c r="AM43" s="64"/>
      <c r="AN43" s="65"/>
      <c r="AO43" s="66"/>
      <c r="AP43" s="66">
        <v>0</v>
      </c>
      <c r="AQ43" s="66">
        <v>0</v>
      </c>
      <c r="AR43" s="66"/>
      <c r="AS43" s="66">
        <v>0</v>
      </c>
      <c r="AT43" s="66">
        <v>10.8468972177374</v>
      </c>
      <c r="AU43" s="66">
        <v>0</v>
      </c>
      <c r="AV43" s="64"/>
      <c r="AW43" s="65"/>
      <c r="AX43" s="66">
        <v>0</v>
      </c>
      <c r="AY43" s="66">
        <v>0</v>
      </c>
      <c r="AZ43" s="66">
        <v>0</v>
      </c>
      <c r="BA43" s="66">
        <v>0</v>
      </c>
      <c r="BB43" s="66">
        <v>0</v>
      </c>
      <c r="BC43" s="66">
        <v>10.8468972177374</v>
      </c>
      <c r="BD43" s="66">
        <v>0</v>
      </c>
      <c r="BE43" s="64"/>
      <c r="BF43" s="65"/>
      <c r="BG43" s="66">
        <v>0</v>
      </c>
      <c r="BH43" s="66">
        <v>0</v>
      </c>
      <c r="BI43" s="66">
        <v>0</v>
      </c>
      <c r="BJ43" s="66">
        <v>0</v>
      </c>
      <c r="BK43" s="66">
        <v>0</v>
      </c>
      <c r="BL43" s="66">
        <v>10.8468972177374</v>
      </c>
      <c r="BM43" s="66">
        <v>0</v>
      </c>
    </row>
    <row r="44" spans="1:65" ht="14.25" hidden="1" customHeight="1" outlineLevel="2">
      <c r="A44" s="35" t="s">
        <v>588</v>
      </c>
      <c r="B44" s="36" t="s">
        <v>589</v>
      </c>
      <c r="C44" s="83">
        <v>41</v>
      </c>
      <c r="D44" s="66"/>
      <c r="E44" s="66">
        <v>22.9154277202956</v>
      </c>
      <c r="F44" s="66">
        <v>44.1988284720641</v>
      </c>
      <c r="G44" s="66">
        <v>8.2256602332067601</v>
      </c>
      <c r="H44" s="66">
        <v>8.9406232664606904</v>
      </c>
      <c r="I44" s="66">
        <v>4.1401433258746199</v>
      </c>
      <c r="J44" s="66">
        <v>4.9944498606096399</v>
      </c>
      <c r="K44" s="66">
        <v>16.718067338905801</v>
      </c>
      <c r="L44" s="64"/>
      <c r="M44" s="65"/>
      <c r="N44" s="66">
        <v>28.286763179782302</v>
      </c>
      <c r="O44" s="66">
        <v>30.318971655890799</v>
      </c>
      <c r="P44" s="66">
        <v>17.056699459141999</v>
      </c>
      <c r="Q44" s="66">
        <v>18.139844938136999</v>
      </c>
      <c r="R44" s="66">
        <v>2.17084227345125</v>
      </c>
      <c r="S44" s="66">
        <v>4.9944498606096399</v>
      </c>
      <c r="T44" s="66">
        <v>12.1713490669216</v>
      </c>
      <c r="U44" s="64"/>
      <c r="V44" s="65"/>
      <c r="W44" s="66">
        <v>4.1902439804481499</v>
      </c>
      <c r="X44" s="66">
        <v>9.4252484614408694</v>
      </c>
      <c r="Y44" s="66">
        <v>1.80093662698916</v>
      </c>
      <c r="Z44" s="66">
        <v>6.8091550724694301</v>
      </c>
      <c r="AA44" s="66">
        <v>2.0243656959614298</v>
      </c>
      <c r="AB44" s="66">
        <v>4.9944498606096399</v>
      </c>
      <c r="AC44" s="66">
        <v>3.8411723319087598</v>
      </c>
      <c r="AD44" s="64"/>
      <c r="AE44" s="65"/>
      <c r="AF44" s="66">
        <v>31.227739324691701</v>
      </c>
      <c r="AG44" s="66">
        <v>22.964031166881501</v>
      </c>
      <c r="AH44" s="66">
        <v>12.1463394477914</v>
      </c>
      <c r="AI44" s="66">
        <v>5.7362123710452302</v>
      </c>
      <c r="AJ44" s="66">
        <v>6.8692791565973499</v>
      </c>
      <c r="AK44" s="66">
        <v>4.9944498606096399</v>
      </c>
      <c r="AL44" s="66">
        <v>30.483647518417001</v>
      </c>
      <c r="AM44" s="64"/>
      <c r="AN44" s="65"/>
      <c r="AO44" s="66"/>
      <c r="AP44" s="66">
        <v>50.3507072900412</v>
      </c>
      <c r="AQ44" s="66">
        <v>15.489050000000001</v>
      </c>
      <c r="AR44" s="66"/>
      <c r="AS44" s="66">
        <v>2.3479999999999999</v>
      </c>
      <c r="AT44" s="66">
        <v>4.9944498606096399</v>
      </c>
      <c r="AU44" s="66">
        <v>33.02655</v>
      </c>
      <c r="AV44" s="64"/>
      <c r="AW44" s="65"/>
      <c r="AX44" s="66">
        <v>0</v>
      </c>
      <c r="AY44" s="66">
        <v>0</v>
      </c>
      <c r="AZ44" s="66">
        <v>0</v>
      </c>
      <c r="BA44" s="66">
        <v>0</v>
      </c>
      <c r="BB44" s="66">
        <v>0</v>
      </c>
      <c r="BC44" s="66">
        <v>4.9944498606096399</v>
      </c>
      <c r="BD44" s="66">
        <v>0</v>
      </c>
      <c r="BE44" s="64"/>
      <c r="BF44" s="65"/>
      <c r="BG44" s="66">
        <v>12.85</v>
      </c>
      <c r="BH44" s="66">
        <v>11.34</v>
      </c>
      <c r="BI44" s="66">
        <v>7.61</v>
      </c>
      <c r="BJ44" s="66">
        <v>0</v>
      </c>
      <c r="BK44" s="66">
        <v>5.9739766612495897</v>
      </c>
      <c r="BL44" s="66">
        <v>4.9944498606096399</v>
      </c>
      <c r="BM44" s="66">
        <v>37.362050000000004</v>
      </c>
    </row>
    <row r="45" spans="1:65" ht="14.25" hidden="1" customHeight="1" outlineLevel="2">
      <c r="A45" s="35" t="s">
        <v>590</v>
      </c>
      <c r="B45" s="36" t="s">
        <v>591</v>
      </c>
      <c r="C45" s="83">
        <v>42</v>
      </c>
      <c r="D45" s="66"/>
      <c r="E45" s="66">
        <v>46.494313976136603</v>
      </c>
      <c r="F45" s="66">
        <v>12.4932318368413</v>
      </c>
      <c r="G45" s="66">
        <v>2.6148188389164599</v>
      </c>
      <c r="H45" s="66">
        <v>6.20118702127865</v>
      </c>
      <c r="I45" s="66">
        <v>7.1919342394771704</v>
      </c>
      <c r="J45" s="66">
        <v>5.1892407026692497</v>
      </c>
      <c r="K45" s="66">
        <v>46.878928564908797</v>
      </c>
      <c r="L45" s="64"/>
      <c r="M45" s="65"/>
      <c r="N45" s="66">
        <v>34.6010085509036</v>
      </c>
      <c r="O45" s="66">
        <v>34.861819833883899</v>
      </c>
      <c r="P45" s="66">
        <v>15.5121882562058</v>
      </c>
      <c r="Q45" s="66">
        <v>6.9606384277316202</v>
      </c>
      <c r="R45" s="66">
        <v>5.2436957068988503</v>
      </c>
      <c r="S45" s="66">
        <v>5.1892407026692497</v>
      </c>
      <c r="T45" s="66">
        <v>28.7903015857386</v>
      </c>
      <c r="U45" s="64"/>
      <c r="V45" s="65"/>
      <c r="W45" s="66">
        <v>15.100556543958399</v>
      </c>
      <c r="X45" s="66">
        <v>11.3029424792449</v>
      </c>
      <c r="Y45" s="66">
        <v>2.7183648892969301</v>
      </c>
      <c r="Z45" s="66">
        <v>0</v>
      </c>
      <c r="AA45" s="66">
        <v>1.4016995386343201</v>
      </c>
      <c r="AB45" s="66">
        <v>5.1892407026692497</v>
      </c>
      <c r="AC45" s="66">
        <v>19.034613181744898</v>
      </c>
      <c r="AD45" s="64"/>
      <c r="AE45" s="65"/>
      <c r="AF45" s="66">
        <v>16.004401356499798</v>
      </c>
      <c r="AG45" s="66">
        <v>9.6434270756645208</v>
      </c>
      <c r="AH45" s="66">
        <v>3.71433823916546</v>
      </c>
      <c r="AI45" s="66">
        <v>3.4597595557257002</v>
      </c>
      <c r="AJ45" s="66">
        <v>8.5486323779143802</v>
      </c>
      <c r="AK45" s="66">
        <v>5.1892407026692497</v>
      </c>
      <c r="AL45" s="66">
        <v>22.293305234247899</v>
      </c>
      <c r="AM45" s="64"/>
      <c r="AN45" s="65"/>
      <c r="AO45" s="66"/>
      <c r="AP45" s="66">
        <v>0</v>
      </c>
      <c r="AQ45" s="66">
        <v>0</v>
      </c>
      <c r="AR45" s="66"/>
      <c r="AS45" s="66">
        <v>12.4380778839079</v>
      </c>
      <c r="AT45" s="66">
        <v>5.1892407026692497</v>
      </c>
      <c r="AU45" s="66">
        <v>0</v>
      </c>
      <c r="AV45" s="64"/>
      <c r="AW45" s="65"/>
      <c r="AX45" s="66">
        <v>0</v>
      </c>
      <c r="AY45" s="66">
        <v>0</v>
      </c>
      <c r="AZ45" s="66">
        <v>0</v>
      </c>
      <c r="BA45" s="66">
        <v>0</v>
      </c>
      <c r="BB45" s="66">
        <v>0</v>
      </c>
      <c r="BC45" s="66">
        <v>5.1892407026692497</v>
      </c>
      <c r="BD45" s="66">
        <v>36.299500000000002</v>
      </c>
      <c r="BE45" s="64"/>
      <c r="BF45" s="65"/>
      <c r="BG45" s="66">
        <v>0</v>
      </c>
      <c r="BH45" s="66">
        <v>0</v>
      </c>
      <c r="BI45" s="66">
        <v>0</v>
      </c>
      <c r="BJ45" s="66">
        <v>0</v>
      </c>
      <c r="BK45" s="66">
        <v>16.62</v>
      </c>
      <c r="BL45" s="66">
        <v>5.1892407026692497</v>
      </c>
      <c r="BM45" s="66">
        <v>0</v>
      </c>
    </row>
    <row r="46" spans="1:65" ht="14.25" hidden="1" customHeight="1" outlineLevel="2">
      <c r="A46" s="35" t="s">
        <v>592</v>
      </c>
      <c r="B46" s="36" t="s">
        <v>593</v>
      </c>
      <c r="C46" s="83">
        <v>43</v>
      </c>
      <c r="D46" s="66"/>
      <c r="E46" s="66">
        <v>21.1666141930293</v>
      </c>
      <c r="F46" s="66">
        <v>18.096377790653499</v>
      </c>
      <c r="G46" s="66">
        <v>7.46356215810051</v>
      </c>
      <c r="H46" s="66">
        <v>3.8587835817584799</v>
      </c>
      <c r="I46" s="66">
        <v>3.3237749040576499</v>
      </c>
      <c r="J46" s="66">
        <v>7.0339704681606996</v>
      </c>
      <c r="K46" s="66">
        <v>10.827866172152399</v>
      </c>
      <c r="L46" s="64"/>
      <c r="M46" s="65"/>
      <c r="N46" s="66">
        <v>14.8723649502895</v>
      </c>
      <c r="O46" s="66">
        <v>12.968877056094399</v>
      </c>
      <c r="P46" s="66">
        <v>5.9108926096010803</v>
      </c>
      <c r="Q46" s="66">
        <v>4.6674189953396299</v>
      </c>
      <c r="R46" s="66">
        <v>2.6877823356851902</v>
      </c>
      <c r="S46" s="66">
        <v>7.0339704681606996</v>
      </c>
      <c r="T46" s="66">
        <v>8.7114896759235592</v>
      </c>
      <c r="U46" s="64"/>
      <c r="V46" s="65"/>
      <c r="W46" s="66">
        <v>22.435670168763298</v>
      </c>
      <c r="X46" s="66">
        <v>16.505075485206699</v>
      </c>
      <c r="Y46" s="66">
        <v>4.4271682918227997</v>
      </c>
      <c r="Z46" s="66">
        <v>3.9770526174122001</v>
      </c>
      <c r="AA46" s="66">
        <v>3.68761940931534</v>
      </c>
      <c r="AB46" s="66">
        <v>7.0339704681606996</v>
      </c>
      <c r="AC46" s="66">
        <v>11.776359086103399</v>
      </c>
      <c r="AD46" s="64"/>
      <c r="AE46" s="65"/>
      <c r="AF46" s="66">
        <v>18.6062492928396</v>
      </c>
      <c r="AG46" s="66">
        <v>14.671779379178901</v>
      </c>
      <c r="AH46" s="66">
        <v>4.5157370309737601</v>
      </c>
      <c r="AI46" s="66">
        <v>3.1407152482518801</v>
      </c>
      <c r="AJ46" s="66">
        <v>3.4895779364912598</v>
      </c>
      <c r="AK46" s="66">
        <v>7.0339704681606996</v>
      </c>
      <c r="AL46" s="66">
        <v>13.4125750350166</v>
      </c>
      <c r="AM46" s="64"/>
      <c r="AN46" s="65"/>
      <c r="AO46" s="66"/>
      <c r="AP46" s="66">
        <v>25.027166704952801</v>
      </c>
      <c r="AQ46" s="66">
        <v>6.8077026555898499</v>
      </c>
      <c r="AR46" s="66"/>
      <c r="AS46" s="66">
        <v>5.8841305771830399</v>
      </c>
      <c r="AT46" s="66">
        <v>7.0339704681606996</v>
      </c>
      <c r="AU46" s="66">
        <v>12.1535950852652</v>
      </c>
      <c r="AV46" s="64"/>
      <c r="AW46" s="65"/>
      <c r="AX46" s="66">
        <v>14.118777195629701</v>
      </c>
      <c r="AY46" s="66">
        <v>11.8434830939315</v>
      </c>
      <c r="AZ46" s="66">
        <v>3.3243999999999998</v>
      </c>
      <c r="BA46" s="66">
        <v>7.4206378380039304</v>
      </c>
      <c r="BB46" s="66">
        <v>2.7188100374642001</v>
      </c>
      <c r="BC46" s="66">
        <v>7.0339704681606996</v>
      </c>
      <c r="BD46" s="66">
        <v>13.068397662193499</v>
      </c>
      <c r="BE46" s="64"/>
      <c r="BF46" s="65"/>
      <c r="BG46" s="66">
        <v>10.451357127396699</v>
      </c>
      <c r="BH46" s="66">
        <v>8.4765794587876293</v>
      </c>
      <c r="BI46" s="66">
        <v>6.0070344787974603</v>
      </c>
      <c r="BJ46" s="66">
        <v>3.3234859091345399</v>
      </c>
      <c r="BK46" s="66">
        <v>4.5005745924737903</v>
      </c>
      <c r="BL46" s="66">
        <v>7.0339704681606996</v>
      </c>
      <c r="BM46" s="66">
        <v>12.942418905682899</v>
      </c>
    </row>
    <row r="47" spans="1:65" ht="14.25" hidden="1" customHeight="1" outlineLevel="2">
      <c r="A47" s="35" t="s">
        <v>594</v>
      </c>
      <c r="B47" s="36" t="s">
        <v>595</v>
      </c>
      <c r="C47" s="83">
        <v>44</v>
      </c>
      <c r="D47" s="66"/>
      <c r="E47" s="66">
        <v>9.0429522267105593</v>
      </c>
      <c r="F47" s="66">
        <v>7.02091310686514</v>
      </c>
      <c r="G47" s="66">
        <v>2.76340187886486</v>
      </c>
      <c r="H47" s="66">
        <v>2.1438498605846901</v>
      </c>
      <c r="I47" s="66">
        <v>1.35009677596272</v>
      </c>
      <c r="J47" s="66">
        <v>3.2257975062241599</v>
      </c>
      <c r="K47" s="66">
        <v>9.0304532467223293</v>
      </c>
      <c r="L47" s="64"/>
      <c r="M47" s="65"/>
      <c r="N47" s="66">
        <v>22.5023707607718</v>
      </c>
      <c r="O47" s="66">
        <v>13.9849068794092</v>
      </c>
      <c r="P47" s="66">
        <v>11.9555616000881</v>
      </c>
      <c r="Q47" s="66">
        <v>4.7952321150125803</v>
      </c>
      <c r="R47" s="66">
        <v>3.4887887940125299</v>
      </c>
      <c r="S47" s="66">
        <v>3.2257975062241599</v>
      </c>
      <c r="T47" s="66">
        <v>12.3844496416884</v>
      </c>
      <c r="U47" s="64"/>
      <c r="V47" s="65"/>
      <c r="W47" s="66">
        <v>21.3028423025468</v>
      </c>
      <c r="X47" s="66">
        <v>13.7401503973978</v>
      </c>
      <c r="Y47" s="66">
        <v>5.2188181780133096</v>
      </c>
      <c r="Z47" s="66">
        <v>0.64873200993585001</v>
      </c>
      <c r="AA47" s="66">
        <v>2.5529305570643399</v>
      </c>
      <c r="AB47" s="66">
        <v>3.2257975062241599</v>
      </c>
      <c r="AC47" s="66">
        <v>16.6628639781256</v>
      </c>
      <c r="AD47" s="64"/>
      <c r="AE47" s="65"/>
      <c r="AF47" s="66">
        <v>13.923103087825201</v>
      </c>
      <c r="AG47" s="66">
        <v>11.5878537930506</v>
      </c>
      <c r="AH47" s="66">
        <v>7.6211403477802202</v>
      </c>
      <c r="AI47" s="66">
        <v>3.2538604557500101</v>
      </c>
      <c r="AJ47" s="66">
        <v>1.94088244607917</v>
      </c>
      <c r="AK47" s="66">
        <v>3.2257975062241599</v>
      </c>
      <c r="AL47" s="66">
        <v>12.744840763601699</v>
      </c>
      <c r="AM47" s="64"/>
      <c r="AN47" s="65"/>
      <c r="AO47" s="66"/>
      <c r="AP47" s="66">
        <v>19.6449174089678</v>
      </c>
      <c r="AQ47" s="66">
        <v>6.9981168028477398</v>
      </c>
      <c r="AR47" s="66"/>
      <c r="AS47" s="66">
        <v>2.4692947790715198</v>
      </c>
      <c r="AT47" s="66">
        <v>3.2257975062241599</v>
      </c>
      <c r="AU47" s="66">
        <v>16.362263386637402</v>
      </c>
      <c r="AV47" s="64"/>
      <c r="AW47" s="65"/>
      <c r="AX47" s="66">
        <v>22.241980278182599</v>
      </c>
      <c r="AY47" s="66">
        <v>13.342850170029701</v>
      </c>
      <c r="AZ47" s="66">
        <v>0</v>
      </c>
      <c r="BA47" s="66">
        <v>0</v>
      </c>
      <c r="BB47" s="66">
        <v>0</v>
      </c>
      <c r="BC47" s="66">
        <v>3.2257975062241599</v>
      </c>
      <c r="BD47" s="66">
        <v>24.48845</v>
      </c>
      <c r="BE47" s="64"/>
      <c r="BF47" s="65"/>
      <c r="BG47" s="66">
        <v>9.6219602951286198</v>
      </c>
      <c r="BH47" s="66">
        <v>6.7695036626932401</v>
      </c>
      <c r="BI47" s="66">
        <v>3.2023831360407802</v>
      </c>
      <c r="BJ47" s="66">
        <v>2.4002953788193899</v>
      </c>
      <c r="BK47" s="66">
        <v>1.6036152199323099</v>
      </c>
      <c r="BL47" s="66">
        <v>3.2257975062241599</v>
      </c>
      <c r="BM47" s="66">
        <v>8.0576576289795305</v>
      </c>
    </row>
    <row r="48" spans="1:65" ht="14.25" hidden="1" customHeight="1" outlineLevel="2">
      <c r="A48" s="35" t="s">
        <v>596</v>
      </c>
      <c r="B48" s="36" t="s">
        <v>597</v>
      </c>
      <c r="C48" s="83">
        <v>45</v>
      </c>
      <c r="D48" s="66"/>
      <c r="E48" s="66">
        <v>23.147670719859502</v>
      </c>
      <c r="F48" s="66">
        <v>20.590615000021799</v>
      </c>
      <c r="G48" s="66">
        <v>14.8320791039987</v>
      </c>
      <c r="H48" s="66">
        <v>6.1630142942245696</v>
      </c>
      <c r="I48" s="66">
        <v>5.2326109771836098</v>
      </c>
      <c r="J48" s="66">
        <v>9.3750734323771194</v>
      </c>
      <c r="K48" s="66">
        <v>37.521227563768697</v>
      </c>
      <c r="L48" s="64"/>
      <c r="M48" s="65"/>
      <c r="N48" s="66">
        <v>28.800066775655601</v>
      </c>
      <c r="O48" s="66">
        <v>28.396977811790599</v>
      </c>
      <c r="P48" s="66">
        <v>14.3537539781265</v>
      </c>
      <c r="Q48" s="66">
        <v>13.9611251635662</v>
      </c>
      <c r="R48" s="66">
        <v>6.9684916687159397</v>
      </c>
      <c r="S48" s="66">
        <v>9.3750734323771194</v>
      </c>
      <c r="T48" s="66">
        <v>27.0458600074797</v>
      </c>
      <c r="U48" s="64"/>
      <c r="V48" s="65"/>
      <c r="W48" s="66">
        <v>28.6889713286362</v>
      </c>
      <c r="X48" s="66">
        <v>22.558969647870999</v>
      </c>
      <c r="Y48" s="66">
        <v>5.7895537357520199</v>
      </c>
      <c r="Z48" s="66">
        <v>6.3500068613769303</v>
      </c>
      <c r="AA48" s="66">
        <v>5.2767126608596699</v>
      </c>
      <c r="AB48" s="66">
        <v>9.3750734323771194</v>
      </c>
      <c r="AC48" s="66">
        <v>19.128112571900399</v>
      </c>
      <c r="AD48" s="64"/>
      <c r="AE48" s="65"/>
      <c r="AF48" s="66">
        <v>25.4903654206054</v>
      </c>
      <c r="AG48" s="66">
        <v>18.193104215238002</v>
      </c>
      <c r="AH48" s="66">
        <v>5.27606452148268</v>
      </c>
      <c r="AI48" s="66">
        <v>7.6379983196713699</v>
      </c>
      <c r="AJ48" s="66">
        <v>6.4074799710088204</v>
      </c>
      <c r="AK48" s="66">
        <v>9.3750734323771194</v>
      </c>
      <c r="AL48" s="66">
        <v>15.541721178580101</v>
      </c>
      <c r="AM48" s="64"/>
      <c r="AN48" s="65"/>
      <c r="AO48" s="66"/>
      <c r="AP48" s="66">
        <v>30.247129815148099</v>
      </c>
      <c r="AQ48" s="66">
        <v>19.2363486122754</v>
      </c>
      <c r="AR48" s="66"/>
      <c r="AS48" s="66">
        <v>5.8531640023875102</v>
      </c>
      <c r="AT48" s="66">
        <v>9.3750734323771194</v>
      </c>
      <c r="AU48" s="66">
        <v>37.940693984198099</v>
      </c>
      <c r="AV48" s="64"/>
      <c r="AW48" s="65"/>
      <c r="AX48" s="66">
        <v>57.212959276515697</v>
      </c>
      <c r="AY48" s="66">
        <v>53.856631871563003</v>
      </c>
      <c r="AZ48" s="66">
        <v>0</v>
      </c>
      <c r="BA48" s="66">
        <v>23.724544632448399</v>
      </c>
      <c r="BB48" s="66">
        <v>10.0098933233257</v>
      </c>
      <c r="BC48" s="66">
        <v>9.3750734323771194</v>
      </c>
      <c r="BD48" s="66">
        <v>40.8072161591232</v>
      </c>
      <c r="BE48" s="64"/>
      <c r="BF48" s="65"/>
      <c r="BG48" s="66">
        <v>39.495962328246897</v>
      </c>
      <c r="BH48" s="66">
        <v>31.2397427229123</v>
      </c>
      <c r="BI48" s="66">
        <v>18.159968627139602</v>
      </c>
      <c r="BJ48" s="66">
        <v>10.066196004621499</v>
      </c>
      <c r="BK48" s="66">
        <v>3.67378319354727</v>
      </c>
      <c r="BL48" s="66">
        <v>9.3750734323771194</v>
      </c>
      <c r="BM48" s="66">
        <v>20.963886068241099</v>
      </c>
    </row>
    <row r="49" spans="1:65" ht="14.25" hidden="1" customHeight="1" outlineLevel="1">
      <c r="A49" s="35" t="s">
        <v>598</v>
      </c>
      <c r="B49" s="36" t="s">
        <v>599</v>
      </c>
      <c r="C49" s="83">
        <v>46</v>
      </c>
      <c r="D49" s="66"/>
      <c r="E49" s="66">
        <v>168.794454431991</v>
      </c>
      <c r="F49" s="66">
        <v>191.85429408056501</v>
      </c>
      <c r="G49" s="66">
        <v>59.804644323764897</v>
      </c>
      <c r="H49" s="66">
        <v>60.375368550134603</v>
      </c>
      <c r="I49" s="66">
        <v>40.114163090479899</v>
      </c>
      <c r="J49" s="66">
        <v>52.5805750074773</v>
      </c>
      <c r="K49" s="66">
        <v>186.35475651781701</v>
      </c>
      <c r="L49" s="64"/>
      <c r="M49" s="65"/>
      <c r="N49" s="66">
        <v>208.287082733272</v>
      </c>
      <c r="O49" s="66">
        <v>191.95066960209999</v>
      </c>
      <c r="P49" s="66">
        <v>85.534653142257596</v>
      </c>
      <c r="Q49" s="66">
        <v>44.464695582738798</v>
      </c>
      <c r="R49" s="66">
        <v>46.297598672389697</v>
      </c>
      <c r="S49" s="66">
        <v>52.5805750074773</v>
      </c>
      <c r="T49" s="66">
        <v>128.11948730067201</v>
      </c>
      <c r="U49" s="64"/>
      <c r="V49" s="65"/>
      <c r="W49" s="66">
        <v>177.337072555742</v>
      </c>
      <c r="X49" s="66">
        <v>168.56101565957201</v>
      </c>
      <c r="Y49" s="66">
        <v>55.560281085495802</v>
      </c>
      <c r="Z49" s="66">
        <v>43.758789968227397</v>
      </c>
      <c r="AA49" s="66">
        <v>37.641571683747401</v>
      </c>
      <c r="AB49" s="66">
        <v>52.5805750074773</v>
      </c>
      <c r="AC49" s="66">
        <v>171.84995558408701</v>
      </c>
      <c r="AD49" s="64"/>
      <c r="AE49" s="65"/>
      <c r="AF49" s="66">
        <v>187.530964155351</v>
      </c>
      <c r="AG49" s="66">
        <v>150.000198292189</v>
      </c>
      <c r="AH49" s="66">
        <v>80.336500431949801</v>
      </c>
      <c r="AI49" s="66">
        <v>41.901703194346602</v>
      </c>
      <c r="AJ49" s="66">
        <v>47.712205148939397</v>
      </c>
      <c r="AK49" s="66">
        <v>52.5805750074773</v>
      </c>
      <c r="AL49" s="66">
        <v>194.46378554421</v>
      </c>
      <c r="AM49" s="64"/>
      <c r="AN49" s="65"/>
      <c r="AO49" s="66"/>
      <c r="AP49" s="66">
        <v>165.47508807811701</v>
      </c>
      <c r="AQ49" s="66">
        <v>51.955635584167197</v>
      </c>
      <c r="AR49" s="66"/>
      <c r="AS49" s="66">
        <v>44.321365658192001</v>
      </c>
      <c r="AT49" s="66">
        <v>52.5805750074773</v>
      </c>
      <c r="AU49" s="66">
        <v>143.563984950909</v>
      </c>
      <c r="AV49" s="64"/>
      <c r="AW49" s="65"/>
      <c r="AX49" s="66">
        <v>177.15905796651799</v>
      </c>
      <c r="AY49" s="66">
        <v>228.33545314296299</v>
      </c>
      <c r="AZ49" s="66">
        <v>58.582650000000001</v>
      </c>
      <c r="BA49" s="66">
        <v>75.4015912087917</v>
      </c>
      <c r="BB49" s="66">
        <v>40.2501027187026</v>
      </c>
      <c r="BC49" s="66">
        <v>52.5805750074773</v>
      </c>
      <c r="BD49" s="66">
        <v>204.782951833525</v>
      </c>
      <c r="BE49" s="64"/>
      <c r="BF49" s="65"/>
      <c r="BG49" s="66">
        <v>168.383963026408</v>
      </c>
      <c r="BH49" s="66">
        <v>133.30144482590501</v>
      </c>
      <c r="BI49" s="66">
        <v>79.330009749222597</v>
      </c>
      <c r="BJ49" s="66">
        <v>45.032023663411103</v>
      </c>
      <c r="BK49" s="66">
        <v>45.083707105962603</v>
      </c>
      <c r="BL49" s="66">
        <v>52.5805750074773</v>
      </c>
      <c r="BM49" s="66">
        <v>180.703697768404</v>
      </c>
    </row>
    <row r="50" spans="1:65" ht="14.25" hidden="1" customHeight="1" outlineLevel="2">
      <c r="A50" s="35" t="s">
        <v>600</v>
      </c>
      <c r="B50" s="36" t="s">
        <v>601</v>
      </c>
      <c r="C50" s="83">
        <v>47</v>
      </c>
      <c r="D50" s="66"/>
      <c r="E50" s="66">
        <v>51.616400598444002</v>
      </c>
      <c r="F50" s="66">
        <v>47.314704478819998</v>
      </c>
      <c r="G50" s="66">
        <v>21.138481097073502</v>
      </c>
      <c r="H50" s="66">
        <v>12.4825308155866</v>
      </c>
      <c r="I50" s="66">
        <v>12.9623892202228</v>
      </c>
      <c r="J50" s="66">
        <v>15.1031247513955</v>
      </c>
      <c r="K50" s="66">
        <v>87.144820487111801</v>
      </c>
      <c r="L50" s="64"/>
      <c r="M50" s="65"/>
      <c r="N50" s="66">
        <v>75.636628589243401</v>
      </c>
      <c r="O50" s="66">
        <v>68.656127588543896</v>
      </c>
      <c r="P50" s="66">
        <v>25.9698829277634</v>
      </c>
      <c r="Q50" s="66">
        <v>18.4026285669228</v>
      </c>
      <c r="R50" s="66">
        <v>13.3353118814599</v>
      </c>
      <c r="S50" s="66">
        <v>15.1031247513955</v>
      </c>
      <c r="T50" s="66">
        <v>41.6014548999593</v>
      </c>
      <c r="U50" s="64"/>
      <c r="V50" s="65"/>
      <c r="W50" s="66">
        <v>68.198684602956106</v>
      </c>
      <c r="X50" s="66">
        <v>57.495140407759799</v>
      </c>
      <c r="Y50" s="66">
        <v>21.8083446639911</v>
      </c>
      <c r="Z50" s="66">
        <v>12.3360901707953</v>
      </c>
      <c r="AA50" s="66">
        <v>11.7010234449526</v>
      </c>
      <c r="AB50" s="66">
        <v>15.1031247513955</v>
      </c>
      <c r="AC50" s="66">
        <v>68.350320365697897</v>
      </c>
      <c r="AD50" s="64"/>
      <c r="AE50" s="65"/>
      <c r="AF50" s="66">
        <v>77.422316351767904</v>
      </c>
      <c r="AG50" s="66">
        <v>60.800186988379203</v>
      </c>
      <c r="AH50" s="66">
        <v>27.851722034379002</v>
      </c>
      <c r="AI50" s="66">
        <v>18.940083659561299</v>
      </c>
      <c r="AJ50" s="66">
        <v>11.754426319640199</v>
      </c>
      <c r="AK50" s="66">
        <v>15.1031247513955</v>
      </c>
      <c r="AL50" s="66">
        <v>61.428176266490901</v>
      </c>
      <c r="AM50" s="64"/>
      <c r="AN50" s="65"/>
      <c r="AO50" s="66"/>
      <c r="AP50" s="66">
        <v>65.422226551284993</v>
      </c>
      <c r="AQ50" s="66">
        <v>26.295013343483699</v>
      </c>
      <c r="AR50" s="66"/>
      <c r="AS50" s="66">
        <v>10.8991779915519</v>
      </c>
      <c r="AT50" s="66">
        <v>15.1031247513955</v>
      </c>
      <c r="AU50" s="66">
        <v>70.719942245906296</v>
      </c>
      <c r="AV50" s="64"/>
      <c r="AW50" s="65"/>
      <c r="AX50" s="66">
        <v>45.1819130112534</v>
      </c>
      <c r="AY50" s="66">
        <v>39.600910389848799</v>
      </c>
      <c r="AZ50" s="66">
        <v>14.7028</v>
      </c>
      <c r="BA50" s="66">
        <v>9.1075189999999999</v>
      </c>
      <c r="BB50" s="66">
        <v>7.8842499999999998</v>
      </c>
      <c r="BC50" s="66">
        <v>15.1031247513955</v>
      </c>
      <c r="BD50" s="66">
        <v>75.2747961145825</v>
      </c>
      <c r="BE50" s="64"/>
      <c r="BF50" s="65"/>
      <c r="BG50" s="66">
        <v>47.788390187892702</v>
      </c>
      <c r="BH50" s="66">
        <v>36.107252242340302</v>
      </c>
      <c r="BI50" s="66">
        <v>21.2645921225641</v>
      </c>
      <c r="BJ50" s="66">
        <v>19.322377799496099</v>
      </c>
      <c r="BK50" s="66">
        <v>16.6116768795201</v>
      </c>
      <c r="BL50" s="66">
        <v>15.1031247513955</v>
      </c>
      <c r="BM50" s="66">
        <v>85.092114637761696</v>
      </c>
    </row>
    <row r="51" spans="1:65" ht="14.25" hidden="1" customHeight="1" outlineLevel="2">
      <c r="A51" s="35" t="s">
        <v>602</v>
      </c>
      <c r="B51" s="36" t="s">
        <v>603</v>
      </c>
      <c r="C51" s="83">
        <v>48</v>
      </c>
      <c r="D51" s="66"/>
      <c r="E51" s="66">
        <v>94.021459013498301</v>
      </c>
      <c r="F51" s="66">
        <v>123.59295395129701</v>
      </c>
      <c r="G51" s="66">
        <v>31.5977085127737</v>
      </c>
      <c r="H51" s="66">
        <v>26.111798650169899</v>
      </c>
      <c r="I51" s="66">
        <v>19.7860975427254</v>
      </c>
      <c r="J51" s="66">
        <v>32.577639631515297</v>
      </c>
      <c r="K51" s="66">
        <v>85.916752272579501</v>
      </c>
      <c r="L51" s="64"/>
      <c r="M51" s="65"/>
      <c r="N51" s="66">
        <v>96.288455859019507</v>
      </c>
      <c r="O51" s="66">
        <v>88.6157854149738</v>
      </c>
      <c r="P51" s="66">
        <v>45.3103488557662</v>
      </c>
      <c r="Q51" s="66">
        <v>21.040973771378599</v>
      </c>
      <c r="R51" s="66">
        <v>24.550757697817499</v>
      </c>
      <c r="S51" s="66">
        <v>32.577639631515297</v>
      </c>
      <c r="T51" s="66">
        <v>67.707747819316893</v>
      </c>
      <c r="U51" s="64"/>
      <c r="V51" s="65"/>
      <c r="W51" s="66">
        <v>85.549628318653504</v>
      </c>
      <c r="X51" s="66">
        <v>83.5260111603464</v>
      </c>
      <c r="Y51" s="66">
        <v>28.837292494034699</v>
      </c>
      <c r="Z51" s="66">
        <v>27.430153493933599</v>
      </c>
      <c r="AA51" s="66">
        <v>20.981312129074698</v>
      </c>
      <c r="AB51" s="66">
        <v>32.577639631515297</v>
      </c>
      <c r="AC51" s="66">
        <v>74.271840800080099</v>
      </c>
      <c r="AD51" s="64"/>
      <c r="AE51" s="65"/>
      <c r="AF51" s="66">
        <v>100.05625415332401</v>
      </c>
      <c r="AG51" s="66">
        <v>83.299196069503495</v>
      </c>
      <c r="AH51" s="66">
        <v>49.491167866082698</v>
      </c>
      <c r="AI51" s="66">
        <v>21.638245658692401</v>
      </c>
      <c r="AJ51" s="66">
        <v>24.899004246060802</v>
      </c>
      <c r="AK51" s="66">
        <v>32.577639631515297</v>
      </c>
      <c r="AL51" s="66">
        <v>53.243505238976702</v>
      </c>
      <c r="AM51" s="64"/>
      <c r="AN51" s="65"/>
      <c r="AO51" s="66"/>
      <c r="AP51" s="66">
        <v>71.933620209373402</v>
      </c>
      <c r="AQ51" s="66">
        <v>14.935469770587799</v>
      </c>
      <c r="AR51" s="66"/>
      <c r="AS51" s="66">
        <v>27.511486760738901</v>
      </c>
      <c r="AT51" s="66">
        <v>32.577639631515297</v>
      </c>
      <c r="AU51" s="66">
        <v>39.893646131371597</v>
      </c>
      <c r="AV51" s="64"/>
      <c r="AW51" s="65"/>
      <c r="AX51" s="66">
        <v>115.787462529335</v>
      </c>
      <c r="AY51" s="66">
        <v>176.22155982812899</v>
      </c>
      <c r="AZ51" s="66">
        <v>42.434849999999997</v>
      </c>
      <c r="BA51" s="66">
        <v>64.987967208791702</v>
      </c>
      <c r="BB51" s="66">
        <v>31.180102718702599</v>
      </c>
      <c r="BC51" s="66">
        <v>32.577639631515297</v>
      </c>
      <c r="BD51" s="66">
        <v>118.435744290787</v>
      </c>
      <c r="BE51" s="64"/>
      <c r="BF51" s="65"/>
      <c r="BG51" s="66">
        <v>107.151354318759</v>
      </c>
      <c r="BH51" s="66">
        <v>86.369168367488797</v>
      </c>
      <c r="BI51" s="66">
        <v>51.6053203262897</v>
      </c>
      <c r="BJ51" s="66">
        <v>22.816298357423602</v>
      </c>
      <c r="BK51" s="66">
        <v>17.620520825369301</v>
      </c>
      <c r="BL51" s="66">
        <v>32.577639631515297</v>
      </c>
      <c r="BM51" s="66">
        <v>84.995180078190103</v>
      </c>
    </row>
    <row r="52" spans="1:65" ht="14.25" hidden="1" customHeight="1" outlineLevel="2">
      <c r="A52" s="35" t="s">
        <v>604</v>
      </c>
      <c r="B52" s="36" t="s">
        <v>605</v>
      </c>
      <c r="C52" s="83">
        <v>49</v>
      </c>
      <c r="D52" s="66"/>
      <c r="E52" s="66">
        <v>0</v>
      </c>
      <c r="F52" s="66">
        <v>0</v>
      </c>
      <c r="G52" s="66">
        <v>0</v>
      </c>
      <c r="H52" s="66">
        <v>0</v>
      </c>
      <c r="I52" s="66">
        <v>0</v>
      </c>
      <c r="J52" s="66">
        <v>0</v>
      </c>
      <c r="K52" s="66">
        <v>0</v>
      </c>
      <c r="L52" s="64"/>
      <c r="M52" s="65"/>
      <c r="N52" s="66">
        <v>12.7491784722337</v>
      </c>
      <c r="O52" s="66">
        <v>10.8314921921049</v>
      </c>
      <c r="P52" s="66">
        <v>5.6264184622599203</v>
      </c>
      <c r="Q52" s="66">
        <v>0</v>
      </c>
      <c r="R52" s="66">
        <v>1.8098976124947499</v>
      </c>
      <c r="S52" s="66">
        <v>0</v>
      </c>
      <c r="T52" s="66">
        <v>0</v>
      </c>
      <c r="U52" s="64"/>
      <c r="V52" s="65"/>
      <c r="W52" s="66">
        <v>0</v>
      </c>
      <c r="X52" s="66">
        <v>0</v>
      </c>
      <c r="Y52" s="66">
        <v>0</v>
      </c>
      <c r="Z52" s="66">
        <v>0</v>
      </c>
      <c r="AA52" s="66">
        <v>0</v>
      </c>
      <c r="AB52" s="66">
        <v>0</v>
      </c>
      <c r="AC52" s="66">
        <v>0</v>
      </c>
      <c r="AD52" s="64"/>
      <c r="AE52" s="65"/>
      <c r="AF52" s="66">
        <v>0</v>
      </c>
      <c r="AG52" s="66">
        <v>0</v>
      </c>
      <c r="AH52" s="66">
        <v>0</v>
      </c>
      <c r="AI52" s="66">
        <v>0</v>
      </c>
      <c r="AJ52" s="66">
        <v>0</v>
      </c>
      <c r="AK52" s="66">
        <v>0</v>
      </c>
      <c r="AL52" s="66">
        <v>0</v>
      </c>
      <c r="AM52" s="64"/>
      <c r="AN52" s="65"/>
      <c r="AO52" s="66"/>
      <c r="AP52" s="66">
        <v>0</v>
      </c>
      <c r="AQ52" s="66">
        <v>0</v>
      </c>
      <c r="AR52" s="66"/>
      <c r="AS52" s="66">
        <v>0</v>
      </c>
      <c r="AT52" s="66">
        <v>0</v>
      </c>
      <c r="AU52" s="66">
        <v>0</v>
      </c>
      <c r="AV52" s="64"/>
      <c r="AW52" s="65"/>
      <c r="AX52" s="66">
        <v>1.1875</v>
      </c>
      <c r="AY52" s="66">
        <v>1.1815119999999999</v>
      </c>
      <c r="AZ52" s="66">
        <v>0</v>
      </c>
      <c r="BA52" s="66">
        <v>0.13921600000000001</v>
      </c>
      <c r="BB52" s="66">
        <v>0.13919999999999999</v>
      </c>
      <c r="BC52" s="66">
        <v>0</v>
      </c>
      <c r="BD52" s="66">
        <v>0.92335623238712705</v>
      </c>
      <c r="BE52" s="64"/>
      <c r="BF52" s="65"/>
      <c r="BG52" s="66">
        <v>0</v>
      </c>
      <c r="BH52" s="66">
        <v>0</v>
      </c>
      <c r="BI52" s="66">
        <v>0</v>
      </c>
      <c r="BJ52" s="66">
        <v>0</v>
      </c>
      <c r="BK52" s="66">
        <v>8.31</v>
      </c>
      <c r="BL52" s="66">
        <v>0</v>
      </c>
      <c r="BM52" s="66">
        <v>0</v>
      </c>
    </row>
    <row r="53" spans="1:65" ht="14.25" hidden="1" customHeight="1" outlineLevel="2">
      <c r="A53" s="35" t="s">
        <v>606</v>
      </c>
      <c r="B53" s="36" t="s">
        <v>607</v>
      </c>
      <c r="C53" s="83">
        <v>50</v>
      </c>
      <c r="D53" s="66"/>
      <c r="E53" s="66">
        <v>11.3477002821556</v>
      </c>
      <c r="F53" s="66">
        <v>13.928040402597199</v>
      </c>
      <c r="G53" s="66">
        <v>4.7964547139176803</v>
      </c>
      <c r="H53" s="66">
        <v>2.0862190639031999</v>
      </c>
      <c r="I53" s="66">
        <v>4.1524380127256899</v>
      </c>
      <c r="J53" s="66">
        <v>4.8998106245665296</v>
      </c>
      <c r="K53" s="66">
        <v>13.2931837581256</v>
      </c>
      <c r="L53" s="64"/>
      <c r="M53" s="65"/>
      <c r="N53" s="66">
        <v>14.573844698258201</v>
      </c>
      <c r="O53" s="66">
        <v>13.1290207463451</v>
      </c>
      <c r="P53" s="66">
        <v>6.9200117004728501</v>
      </c>
      <c r="Q53" s="66">
        <v>5.0210932444373899</v>
      </c>
      <c r="R53" s="66">
        <v>3.3291005983611801</v>
      </c>
      <c r="S53" s="66">
        <v>4.8998106245665296</v>
      </c>
      <c r="T53" s="66">
        <v>10.7099831795756</v>
      </c>
      <c r="U53" s="64"/>
      <c r="V53" s="65"/>
      <c r="W53" s="66">
        <v>13.671089668455201</v>
      </c>
      <c r="X53" s="66">
        <v>11.7358764993159</v>
      </c>
      <c r="Y53" s="66">
        <v>2.9417049231596799</v>
      </c>
      <c r="Z53" s="66">
        <v>1.5692619413839399</v>
      </c>
      <c r="AA53" s="66">
        <v>2.5353271429332902</v>
      </c>
      <c r="AB53" s="66">
        <v>4.8998106245665296</v>
      </c>
      <c r="AC53" s="66">
        <v>11.861997622809</v>
      </c>
      <c r="AD53" s="64"/>
      <c r="AE53" s="65"/>
      <c r="AF53" s="66">
        <v>10.052393650259001</v>
      </c>
      <c r="AG53" s="66">
        <v>5.9008152343063598</v>
      </c>
      <c r="AH53" s="66">
        <v>2.9936105314881201</v>
      </c>
      <c r="AI53" s="66">
        <v>1.3233738760929901</v>
      </c>
      <c r="AJ53" s="66">
        <v>2.0611745832383699</v>
      </c>
      <c r="AK53" s="66">
        <v>4.8998106245665296</v>
      </c>
      <c r="AL53" s="66">
        <v>79.792104038741996</v>
      </c>
      <c r="AM53" s="64"/>
      <c r="AN53" s="65"/>
      <c r="AO53" s="66"/>
      <c r="AP53" s="66">
        <v>1.3149</v>
      </c>
      <c r="AQ53" s="66">
        <v>0.43419999999999997</v>
      </c>
      <c r="AR53" s="66"/>
      <c r="AS53" s="66">
        <v>0</v>
      </c>
      <c r="AT53" s="66">
        <v>4.8998106245665296</v>
      </c>
      <c r="AU53" s="66">
        <v>0.93410000000000004</v>
      </c>
      <c r="AV53" s="64"/>
      <c r="AW53" s="65"/>
      <c r="AX53" s="66">
        <v>11.2586824259294</v>
      </c>
      <c r="AY53" s="66">
        <v>7.6068129249855598</v>
      </c>
      <c r="AZ53" s="66">
        <v>1.4450000000000001</v>
      </c>
      <c r="BA53" s="66">
        <v>0.72801499999999997</v>
      </c>
      <c r="BB53" s="66">
        <v>0.60775000000000001</v>
      </c>
      <c r="BC53" s="66">
        <v>4.8998106245665296</v>
      </c>
      <c r="BD53" s="66">
        <v>7.2382191280823198</v>
      </c>
      <c r="BE53" s="64"/>
      <c r="BF53" s="65"/>
      <c r="BG53" s="66">
        <v>13.4442185197563</v>
      </c>
      <c r="BH53" s="66">
        <v>10.8250242160762</v>
      </c>
      <c r="BI53" s="66">
        <v>6.4600973003687399</v>
      </c>
      <c r="BJ53" s="66">
        <v>2.89334750649141</v>
      </c>
      <c r="BK53" s="66">
        <v>2.5415094010731698</v>
      </c>
      <c r="BL53" s="66">
        <v>4.8998106245665296</v>
      </c>
      <c r="BM53" s="66">
        <v>10.616403052451901</v>
      </c>
    </row>
    <row r="54" spans="1:65" ht="14.25" hidden="1" customHeight="1" outlineLevel="2">
      <c r="A54" s="35" t="s">
        <v>608</v>
      </c>
      <c r="B54" s="36" t="s">
        <v>609</v>
      </c>
      <c r="C54" s="83">
        <v>51</v>
      </c>
      <c r="D54" s="66"/>
      <c r="E54" s="66">
        <v>11.808894537893099</v>
      </c>
      <c r="F54" s="66">
        <v>7.0185952478511204</v>
      </c>
      <c r="G54" s="66">
        <v>2.2719999999999998</v>
      </c>
      <c r="H54" s="66">
        <v>19.6948200204749</v>
      </c>
      <c r="I54" s="66">
        <v>3.2132383148060901</v>
      </c>
      <c r="J54" s="66">
        <v>0</v>
      </c>
      <c r="K54" s="66">
        <v>0</v>
      </c>
      <c r="L54" s="64"/>
      <c r="M54" s="65"/>
      <c r="N54" s="66">
        <v>9.0389751145168695</v>
      </c>
      <c r="O54" s="66">
        <v>10.718243660132</v>
      </c>
      <c r="P54" s="66">
        <v>1.70799119599529</v>
      </c>
      <c r="Q54" s="66">
        <v>0</v>
      </c>
      <c r="R54" s="66">
        <v>3.2725308822562602</v>
      </c>
      <c r="S54" s="66">
        <v>0</v>
      </c>
      <c r="T54" s="66">
        <v>8.1003014018200599</v>
      </c>
      <c r="U54" s="64"/>
      <c r="V54" s="65"/>
      <c r="W54" s="66">
        <v>9.9176699656769607</v>
      </c>
      <c r="X54" s="66">
        <v>15.803987592149401</v>
      </c>
      <c r="Y54" s="66">
        <v>1.9729390043103801</v>
      </c>
      <c r="Z54" s="66">
        <v>2.4232843621145399</v>
      </c>
      <c r="AA54" s="66">
        <v>2.4239089667868301</v>
      </c>
      <c r="AB54" s="66">
        <v>0</v>
      </c>
      <c r="AC54" s="66">
        <v>17.365796795500401</v>
      </c>
      <c r="AD54" s="64"/>
      <c r="AE54" s="65"/>
      <c r="AF54" s="66">
        <v>0</v>
      </c>
      <c r="AG54" s="66">
        <v>0</v>
      </c>
      <c r="AH54" s="66">
        <v>0</v>
      </c>
      <c r="AI54" s="66">
        <v>0</v>
      </c>
      <c r="AJ54" s="66">
        <v>8.9976000000000003</v>
      </c>
      <c r="AK54" s="66">
        <v>0</v>
      </c>
      <c r="AL54" s="66">
        <v>0</v>
      </c>
      <c r="AM54" s="64"/>
      <c r="AN54" s="65"/>
      <c r="AO54" s="66"/>
      <c r="AP54" s="66">
        <v>26.8043413174587</v>
      </c>
      <c r="AQ54" s="66">
        <v>10.2909524700957</v>
      </c>
      <c r="AR54" s="66"/>
      <c r="AS54" s="66">
        <v>5.9107009059011402</v>
      </c>
      <c r="AT54" s="66">
        <v>0</v>
      </c>
      <c r="AU54" s="66">
        <v>32.016296573631202</v>
      </c>
      <c r="AV54" s="64"/>
      <c r="AW54" s="65"/>
      <c r="AX54" s="66">
        <v>3.7435</v>
      </c>
      <c r="AY54" s="66">
        <v>3.7246579999999998</v>
      </c>
      <c r="AZ54" s="66">
        <v>0</v>
      </c>
      <c r="BA54" s="66">
        <v>0.43887399999999999</v>
      </c>
      <c r="BB54" s="66">
        <v>0.43880000000000002</v>
      </c>
      <c r="BC54" s="66">
        <v>0</v>
      </c>
      <c r="BD54" s="66">
        <v>2.91083606768556</v>
      </c>
      <c r="BE54" s="64"/>
      <c r="BF54" s="65"/>
      <c r="BG54" s="66">
        <v>0</v>
      </c>
      <c r="BH54" s="66">
        <v>0</v>
      </c>
      <c r="BI54" s="66">
        <v>0</v>
      </c>
      <c r="BJ54" s="66">
        <v>0</v>
      </c>
      <c r="BK54" s="66">
        <v>0</v>
      </c>
      <c r="BL54" s="66">
        <v>0</v>
      </c>
      <c r="BM54" s="66">
        <v>0</v>
      </c>
    </row>
    <row r="55" spans="1:65" ht="14.25" hidden="1" customHeight="1" outlineLevel="1">
      <c r="A55" s="35" t="s">
        <v>610</v>
      </c>
      <c r="B55" s="36" t="s">
        <v>611</v>
      </c>
      <c r="C55" s="83">
        <v>52</v>
      </c>
      <c r="D55" s="66"/>
      <c r="E55" s="66">
        <v>377.10708633655298</v>
      </c>
      <c r="F55" s="66">
        <v>306.878935845211</v>
      </c>
      <c r="G55" s="66">
        <v>106.65771493010401</v>
      </c>
      <c r="H55" s="66">
        <v>85.228522941137797</v>
      </c>
      <c r="I55" s="66">
        <v>54.660239018942903</v>
      </c>
      <c r="J55" s="66">
        <v>104.816734427458</v>
      </c>
      <c r="K55" s="66">
        <v>285.07442648981998</v>
      </c>
      <c r="L55" s="64"/>
      <c r="M55" s="65"/>
      <c r="N55" s="66">
        <v>358.66347256522602</v>
      </c>
      <c r="O55" s="66">
        <v>350.68079740938202</v>
      </c>
      <c r="P55" s="66">
        <v>148.51121248410101</v>
      </c>
      <c r="Q55" s="66">
        <v>106.573483598739</v>
      </c>
      <c r="R55" s="66">
        <v>69.294966289278307</v>
      </c>
      <c r="S55" s="66">
        <v>104.816734427458</v>
      </c>
      <c r="T55" s="66">
        <v>240.768210870985</v>
      </c>
      <c r="U55" s="64"/>
      <c r="V55" s="65"/>
      <c r="W55" s="66">
        <v>375.86613108186998</v>
      </c>
      <c r="X55" s="66">
        <v>370.61469116777897</v>
      </c>
      <c r="Y55" s="66">
        <v>124.97040261156199</v>
      </c>
      <c r="Z55" s="66">
        <v>94.5944003783694</v>
      </c>
      <c r="AA55" s="66">
        <v>72.593689661082195</v>
      </c>
      <c r="AB55" s="66">
        <v>104.816734427458</v>
      </c>
      <c r="AC55" s="66">
        <v>331.76649912816998</v>
      </c>
      <c r="AD55" s="64"/>
      <c r="AE55" s="65"/>
      <c r="AF55" s="66">
        <v>353.96091337687898</v>
      </c>
      <c r="AG55" s="66">
        <v>229.30045468388201</v>
      </c>
      <c r="AH55" s="66">
        <v>159.71271140469099</v>
      </c>
      <c r="AI55" s="66">
        <v>79.996463542908799</v>
      </c>
      <c r="AJ55" s="66">
        <v>55.303550026707804</v>
      </c>
      <c r="AK55" s="66">
        <v>104.816734427458</v>
      </c>
      <c r="AL55" s="66">
        <v>228.95015076513999</v>
      </c>
      <c r="AM55" s="64"/>
      <c r="AN55" s="65"/>
      <c r="AO55" s="66"/>
      <c r="AP55" s="66">
        <v>325.12146933822697</v>
      </c>
      <c r="AQ55" s="66">
        <v>101.92053255260601</v>
      </c>
      <c r="AR55" s="66"/>
      <c r="AS55" s="66">
        <v>45.811919933479203</v>
      </c>
      <c r="AT55" s="66">
        <v>104.816734427458</v>
      </c>
      <c r="AU55" s="66">
        <v>270.55306762274802</v>
      </c>
      <c r="AV55" s="64"/>
      <c r="AW55" s="65"/>
      <c r="AX55" s="66">
        <v>268.19396811289602</v>
      </c>
      <c r="AY55" s="66">
        <v>258.72929986765598</v>
      </c>
      <c r="AZ55" s="66">
        <v>92.637950000000004</v>
      </c>
      <c r="BA55" s="66">
        <v>64.238341373561596</v>
      </c>
      <c r="BB55" s="66">
        <v>46.868996968343502</v>
      </c>
      <c r="BC55" s="66">
        <v>104.816734427458</v>
      </c>
      <c r="BD55" s="66">
        <v>293.40094093880799</v>
      </c>
      <c r="BE55" s="64"/>
      <c r="BF55" s="65"/>
      <c r="BG55" s="66">
        <v>320.08201654845101</v>
      </c>
      <c r="BH55" s="66">
        <v>249.935953258529</v>
      </c>
      <c r="BI55" s="66">
        <v>142.45910878154999</v>
      </c>
      <c r="BJ55" s="66">
        <v>87.748199946957399</v>
      </c>
      <c r="BK55" s="66">
        <v>92.658959169769204</v>
      </c>
      <c r="BL55" s="66">
        <v>104.816734427458</v>
      </c>
      <c r="BM55" s="66">
        <v>256.36657570134901</v>
      </c>
    </row>
    <row r="56" spans="1:65" ht="14.25" hidden="1" customHeight="1" outlineLevel="2">
      <c r="A56" s="35" t="s">
        <v>612</v>
      </c>
      <c r="B56" s="36" t="s">
        <v>613</v>
      </c>
      <c r="C56" s="83">
        <v>53</v>
      </c>
      <c r="D56" s="66"/>
      <c r="E56" s="66">
        <v>114.94598567434799</v>
      </c>
      <c r="F56" s="66">
        <v>83.068901378610704</v>
      </c>
      <c r="G56" s="66">
        <v>48.3822471802875</v>
      </c>
      <c r="H56" s="66">
        <v>17.6036325282438</v>
      </c>
      <c r="I56" s="66">
        <v>20.173092997409299</v>
      </c>
      <c r="J56" s="66">
        <v>33.356949211932502</v>
      </c>
      <c r="K56" s="66">
        <v>130.12551278413099</v>
      </c>
      <c r="L56" s="64"/>
      <c r="M56" s="65"/>
      <c r="N56" s="66">
        <v>166.92806074668101</v>
      </c>
      <c r="O56" s="66">
        <v>163.233119347518</v>
      </c>
      <c r="P56" s="66">
        <v>63.271627340147496</v>
      </c>
      <c r="Q56" s="66">
        <v>44.689909111776998</v>
      </c>
      <c r="R56" s="66">
        <v>25.689152480468199</v>
      </c>
      <c r="S56" s="66">
        <v>33.356949211932502</v>
      </c>
      <c r="T56" s="66">
        <v>87.158816460272405</v>
      </c>
      <c r="U56" s="64"/>
      <c r="V56" s="65"/>
      <c r="W56" s="66">
        <v>137.28453822392399</v>
      </c>
      <c r="X56" s="66">
        <v>148.03622966531799</v>
      </c>
      <c r="Y56" s="66">
        <v>55.795142245903598</v>
      </c>
      <c r="Z56" s="66">
        <v>39.758207357623803</v>
      </c>
      <c r="AA56" s="66">
        <v>32.918983029406498</v>
      </c>
      <c r="AB56" s="66">
        <v>33.356949211932502</v>
      </c>
      <c r="AC56" s="66">
        <v>135.18648167939699</v>
      </c>
      <c r="AD56" s="64"/>
      <c r="AE56" s="65"/>
      <c r="AF56" s="66">
        <v>171.34371180941</v>
      </c>
      <c r="AG56" s="66">
        <v>108.768134848361</v>
      </c>
      <c r="AH56" s="66">
        <v>43.197151987631898</v>
      </c>
      <c r="AI56" s="66">
        <v>35.292489413142498</v>
      </c>
      <c r="AJ56" s="66">
        <v>19.6691189045542</v>
      </c>
      <c r="AK56" s="66">
        <v>33.356949211932502</v>
      </c>
      <c r="AL56" s="66">
        <v>130.293439565629</v>
      </c>
      <c r="AM56" s="64"/>
      <c r="AN56" s="65"/>
      <c r="AO56" s="66"/>
      <c r="AP56" s="66">
        <v>165.69707064458299</v>
      </c>
      <c r="AQ56" s="66">
        <v>56.134107962601597</v>
      </c>
      <c r="AR56" s="66"/>
      <c r="AS56" s="66">
        <v>14.4977692952429</v>
      </c>
      <c r="AT56" s="66">
        <v>33.356949211932502</v>
      </c>
      <c r="AU56" s="66">
        <v>156.05677969051499</v>
      </c>
      <c r="AV56" s="64"/>
      <c r="AW56" s="65"/>
      <c r="AX56" s="66">
        <v>95.317153574104907</v>
      </c>
      <c r="AY56" s="66">
        <v>86.143799225578405</v>
      </c>
      <c r="AZ56" s="66">
        <v>47.909599999999998</v>
      </c>
      <c r="BA56" s="66">
        <v>24.443773</v>
      </c>
      <c r="BB56" s="66">
        <v>20.457799999999999</v>
      </c>
      <c r="BC56" s="66">
        <v>33.356949211932502</v>
      </c>
      <c r="BD56" s="66">
        <v>117.160283277831</v>
      </c>
      <c r="BE56" s="64"/>
      <c r="BF56" s="65"/>
      <c r="BG56" s="66">
        <v>132.841476881441</v>
      </c>
      <c r="BH56" s="66">
        <v>102.50900566404501</v>
      </c>
      <c r="BI56" s="66">
        <v>57.350796034536501</v>
      </c>
      <c r="BJ56" s="66">
        <v>41.030690236228899</v>
      </c>
      <c r="BK56" s="66">
        <v>46.130037004295701</v>
      </c>
      <c r="BL56" s="66">
        <v>33.356949211932502</v>
      </c>
      <c r="BM56" s="66">
        <v>106.973868623757</v>
      </c>
    </row>
    <row r="57" spans="1:65" ht="14.25" hidden="1" customHeight="1" outlineLevel="2">
      <c r="A57" s="35" t="s">
        <v>614</v>
      </c>
      <c r="B57" s="36" t="s">
        <v>615</v>
      </c>
      <c r="C57" s="83">
        <v>54</v>
      </c>
      <c r="D57" s="66"/>
      <c r="E57" s="66">
        <v>255.669654722476</v>
      </c>
      <c r="F57" s="66">
        <v>212.69713057828301</v>
      </c>
      <c r="G57" s="66">
        <v>56.2262716293951</v>
      </c>
      <c r="H57" s="66">
        <v>63.7094029119244</v>
      </c>
      <c r="I57" s="66">
        <v>32.555403090553902</v>
      </c>
      <c r="J57" s="66">
        <v>64.373332529374494</v>
      </c>
      <c r="K57" s="66">
        <v>145.93916224584399</v>
      </c>
      <c r="L57" s="64"/>
      <c r="M57" s="65"/>
      <c r="N57" s="66">
        <v>180.930398614669</v>
      </c>
      <c r="O57" s="66">
        <v>176.54254950676301</v>
      </c>
      <c r="P57" s="66">
        <v>80.110156874135399</v>
      </c>
      <c r="Q57" s="66">
        <v>56.800814557275103</v>
      </c>
      <c r="R57" s="66">
        <v>41.2289231470061</v>
      </c>
      <c r="S57" s="66">
        <v>64.373332529374494</v>
      </c>
      <c r="T57" s="66">
        <v>145.24480503581</v>
      </c>
      <c r="U57" s="64"/>
      <c r="V57" s="65"/>
      <c r="W57" s="66">
        <v>223.470400359536</v>
      </c>
      <c r="X57" s="66">
        <v>207.466906240111</v>
      </c>
      <c r="Y57" s="66">
        <v>65.634573492016699</v>
      </c>
      <c r="Z57" s="66">
        <v>52.693495598858497</v>
      </c>
      <c r="AA57" s="66">
        <v>36.908976270852001</v>
      </c>
      <c r="AB57" s="66">
        <v>64.373332529374494</v>
      </c>
      <c r="AC57" s="66">
        <v>185.659017448773</v>
      </c>
      <c r="AD57" s="64"/>
      <c r="AE57" s="65"/>
      <c r="AF57" s="66">
        <v>174.46435991896701</v>
      </c>
      <c r="AG57" s="66">
        <v>140.597913229753</v>
      </c>
      <c r="AH57" s="66">
        <v>110.456574487951</v>
      </c>
      <c r="AI57" s="66">
        <v>42.335056548712998</v>
      </c>
      <c r="AJ57" s="66">
        <v>33.482355289722101</v>
      </c>
      <c r="AK57" s="66">
        <v>64.373332529374494</v>
      </c>
      <c r="AL57" s="66">
        <v>88.241593946552399</v>
      </c>
      <c r="AM57" s="64"/>
      <c r="AN57" s="65"/>
      <c r="AO57" s="66"/>
      <c r="AP57" s="66">
        <v>159.42439869364401</v>
      </c>
      <c r="AQ57" s="66">
        <v>45.786424590004501</v>
      </c>
      <c r="AR57" s="66"/>
      <c r="AS57" s="66">
        <v>31.314150638236399</v>
      </c>
      <c r="AT57" s="66">
        <v>64.373332529374494</v>
      </c>
      <c r="AU57" s="66">
        <v>114.496287932233</v>
      </c>
      <c r="AV57" s="64"/>
      <c r="AW57" s="65"/>
      <c r="AX57" s="66">
        <v>172.876814538791</v>
      </c>
      <c r="AY57" s="66">
        <v>172.58550064207699</v>
      </c>
      <c r="AZ57" s="66">
        <v>44.728349999999999</v>
      </c>
      <c r="BA57" s="66">
        <v>39.794568373561603</v>
      </c>
      <c r="BB57" s="66">
        <v>26.4111969683435</v>
      </c>
      <c r="BC57" s="66">
        <v>64.373332529374494</v>
      </c>
      <c r="BD57" s="66">
        <v>165.31965766097699</v>
      </c>
      <c r="BE57" s="64"/>
      <c r="BF57" s="65"/>
      <c r="BG57" s="66">
        <v>175.58892142244699</v>
      </c>
      <c r="BH57" s="66">
        <v>139.229483672002</v>
      </c>
      <c r="BI57" s="66">
        <v>81.230418364840006</v>
      </c>
      <c r="BJ57" s="66">
        <v>43.8108956143939</v>
      </c>
      <c r="BK57" s="66">
        <v>44.872981121199999</v>
      </c>
      <c r="BL57" s="66">
        <v>64.373332529374494</v>
      </c>
      <c r="BM57" s="66">
        <v>139.63536577097901</v>
      </c>
    </row>
    <row r="58" spans="1:65" ht="14.25" hidden="1" customHeight="1" outlineLevel="2">
      <c r="A58" s="35" t="s">
        <v>616</v>
      </c>
      <c r="B58" s="36" t="s">
        <v>617</v>
      </c>
      <c r="C58" s="83">
        <v>55</v>
      </c>
      <c r="D58" s="66"/>
      <c r="E58" s="66">
        <v>6.4914459397283499</v>
      </c>
      <c r="F58" s="66">
        <v>11.1129038883172</v>
      </c>
      <c r="G58" s="66">
        <v>2.0491961204218399</v>
      </c>
      <c r="H58" s="66">
        <v>3.91548750096959</v>
      </c>
      <c r="I58" s="66">
        <v>1.9317429309796801</v>
      </c>
      <c r="J58" s="66">
        <v>7.0864526861511097</v>
      </c>
      <c r="K58" s="66">
        <v>9.0097514598451394</v>
      </c>
      <c r="L58" s="64"/>
      <c r="M58" s="65"/>
      <c r="N58" s="66">
        <v>10.805013203875401</v>
      </c>
      <c r="O58" s="66">
        <v>10.9051285551008</v>
      </c>
      <c r="P58" s="66">
        <v>5.1294282698180398</v>
      </c>
      <c r="Q58" s="66">
        <v>5.0827599296866399</v>
      </c>
      <c r="R58" s="66">
        <v>2.3768906618040302</v>
      </c>
      <c r="S58" s="66">
        <v>7.0864526861511097</v>
      </c>
      <c r="T58" s="66">
        <v>8.36458937490276</v>
      </c>
      <c r="U58" s="64"/>
      <c r="V58" s="65"/>
      <c r="W58" s="66">
        <v>15.111192498409601</v>
      </c>
      <c r="X58" s="66">
        <v>15.111555262350301</v>
      </c>
      <c r="Y58" s="66">
        <v>3.5406868736419401</v>
      </c>
      <c r="Z58" s="66">
        <v>2.1426974218871702</v>
      </c>
      <c r="AA58" s="66">
        <v>2.76573036082371</v>
      </c>
      <c r="AB58" s="66">
        <v>7.0864526861511097</v>
      </c>
      <c r="AC58" s="66">
        <v>10.920999999999999</v>
      </c>
      <c r="AD58" s="64"/>
      <c r="AE58" s="65"/>
      <c r="AF58" s="66">
        <v>8.1528416485018091</v>
      </c>
      <c r="AG58" s="66">
        <v>6.4836852894067301</v>
      </c>
      <c r="AH58" s="66">
        <v>6.0589849291074502</v>
      </c>
      <c r="AI58" s="66">
        <v>2.36891758105337</v>
      </c>
      <c r="AJ58" s="66">
        <v>2.1520758324314899</v>
      </c>
      <c r="AK58" s="66">
        <v>7.0864526861511097</v>
      </c>
      <c r="AL58" s="66">
        <v>10.4151172529583</v>
      </c>
      <c r="AM58" s="64"/>
      <c r="AN58" s="65"/>
      <c r="AO58" s="66"/>
      <c r="AP58" s="66">
        <v>0</v>
      </c>
      <c r="AQ58" s="66">
        <v>0</v>
      </c>
      <c r="AR58" s="66"/>
      <c r="AS58" s="66">
        <v>0</v>
      </c>
      <c r="AT58" s="66">
        <v>7.0864526861511097</v>
      </c>
      <c r="AU58" s="66">
        <v>0</v>
      </c>
      <c r="AV58" s="64"/>
      <c r="AW58" s="65"/>
      <c r="AX58" s="66">
        <v>0</v>
      </c>
      <c r="AY58" s="66">
        <v>0</v>
      </c>
      <c r="AZ58" s="66">
        <v>0</v>
      </c>
      <c r="BA58" s="66">
        <v>0</v>
      </c>
      <c r="BB58" s="66">
        <v>0</v>
      </c>
      <c r="BC58" s="66">
        <v>7.0864526861511097</v>
      </c>
      <c r="BD58" s="66">
        <v>10.920999999999999</v>
      </c>
      <c r="BE58" s="64"/>
      <c r="BF58" s="65"/>
      <c r="BG58" s="66">
        <v>11.6516182445626</v>
      </c>
      <c r="BH58" s="66">
        <v>8.1974639224818695</v>
      </c>
      <c r="BI58" s="66">
        <v>3.8778943821731402</v>
      </c>
      <c r="BJ58" s="66">
        <v>2.9066140963344602</v>
      </c>
      <c r="BK58" s="66">
        <v>1.65594104427355</v>
      </c>
      <c r="BL58" s="66">
        <v>7.0864526861511097</v>
      </c>
      <c r="BM58" s="66">
        <v>9.7573413066138492</v>
      </c>
    </row>
    <row r="59" spans="1:65" ht="14.25" hidden="1" customHeight="1" outlineLevel="1">
      <c r="A59" s="35" t="s">
        <v>618</v>
      </c>
      <c r="B59" s="36" t="s">
        <v>619</v>
      </c>
      <c r="C59" s="83">
        <v>56</v>
      </c>
      <c r="D59" s="66"/>
      <c r="E59" s="66">
        <v>5.1492638429204298</v>
      </c>
      <c r="F59" s="66">
        <v>5.5674426915304496</v>
      </c>
      <c r="G59" s="66">
        <v>3.5226708830796598</v>
      </c>
      <c r="H59" s="66">
        <v>1.4286049818429101</v>
      </c>
      <c r="I59" s="66">
        <v>1.9061617865832401</v>
      </c>
      <c r="J59" s="66">
        <v>3.5316152099872502</v>
      </c>
      <c r="K59" s="66">
        <v>21.922810525797299</v>
      </c>
      <c r="L59" s="64"/>
      <c r="M59" s="65"/>
      <c r="N59" s="66">
        <v>15.701465674194701</v>
      </c>
      <c r="O59" s="66">
        <v>13.9777694485929</v>
      </c>
      <c r="P59" s="66">
        <v>6.7414963963251697</v>
      </c>
      <c r="Q59" s="66">
        <v>3.1269062575950901</v>
      </c>
      <c r="R59" s="66">
        <v>3.3645647978743001</v>
      </c>
      <c r="S59" s="66">
        <v>3.5316152099872502</v>
      </c>
      <c r="T59" s="66">
        <v>15.3415377778151</v>
      </c>
      <c r="U59" s="64"/>
      <c r="V59" s="65"/>
      <c r="W59" s="66">
        <v>5.7421586638911997</v>
      </c>
      <c r="X59" s="66">
        <v>2.6263853274703099</v>
      </c>
      <c r="Y59" s="66">
        <v>0.84630801608692097</v>
      </c>
      <c r="Z59" s="66">
        <v>0.336725109184979</v>
      </c>
      <c r="AA59" s="66">
        <v>0.81249317219441897</v>
      </c>
      <c r="AB59" s="66">
        <v>3.5316152099872502</v>
      </c>
      <c r="AC59" s="66">
        <v>5.7170585072810898</v>
      </c>
      <c r="AD59" s="64"/>
      <c r="AE59" s="65"/>
      <c r="AF59" s="66">
        <v>11.310667916618</v>
      </c>
      <c r="AG59" s="66">
        <v>6.6628340148912102</v>
      </c>
      <c r="AH59" s="66">
        <v>7.0214852559865699</v>
      </c>
      <c r="AI59" s="66">
        <v>4.5087315722490899</v>
      </c>
      <c r="AJ59" s="66">
        <v>0.50987680268837898</v>
      </c>
      <c r="AK59" s="66">
        <v>3.5316152099872502</v>
      </c>
      <c r="AL59" s="66">
        <v>34.995438632635199</v>
      </c>
      <c r="AM59" s="64"/>
      <c r="AN59" s="65"/>
      <c r="AO59" s="66"/>
      <c r="AP59" s="66">
        <v>2.25732551671575</v>
      </c>
      <c r="AQ59" s="66">
        <v>1.49373326001189</v>
      </c>
      <c r="AR59" s="66"/>
      <c r="AS59" s="66">
        <v>1.26255275734358</v>
      </c>
      <c r="AT59" s="66">
        <v>3.5316152099872502</v>
      </c>
      <c r="AU59" s="66">
        <v>3.1474803844721899</v>
      </c>
      <c r="AV59" s="64"/>
      <c r="AW59" s="65"/>
      <c r="AX59" s="66">
        <v>5.0865649272592197</v>
      </c>
      <c r="AY59" s="66">
        <v>3.05140427496563</v>
      </c>
      <c r="AZ59" s="66">
        <v>0</v>
      </c>
      <c r="BA59" s="66">
        <v>0</v>
      </c>
      <c r="BB59" s="66">
        <v>0</v>
      </c>
      <c r="BC59" s="66">
        <v>3.5316152099872502</v>
      </c>
      <c r="BD59" s="66">
        <v>3.4675472646391201</v>
      </c>
      <c r="BE59" s="64"/>
      <c r="BF59" s="65"/>
      <c r="BG59" s="66">
        <v>17.043897688144099</v>
      </c>
      <c r="BH59" s="66">
        <v>13.565900566404499</v>
      </c>
      <c r="BI59" s="66">
        <v>7.9620796034536498</v>
      </c>
      <c r="BJ59" s="66">
        <v>4.1030690236228899</v>
      </c>
      <c r="BK59" s="66">
        <v>1.9378056495437199</v>
      </c>
      <c r="BL59" s="66">
        <v>3.5316152099872502</v>
      </c>
      <c r="BM59" s="66">
        <v>13.526886862375701</v>
      </c>
    </row>
    <row r="60" spans="1:65" ht="14.25" hidden="1" customHeight="1" outlineLevel="1">
      <c r="A60" s="35" t="s">
        <v>620</v>
      </c>
      <c r="B60" s="36" t="s">
        <v>621</v>
      </c>
      <c r="C60" s="83">
        <v>57</v>
      </c>
      <c r="D60" s="66"/>
      <c r="E60" s="66">
        <v>40.285680412556601</v>
      </c>
      <c r="F60" s="66">
        <v>28.966040028124201</v>
      </c>
      <c r="G60" s="66">
        <v>17.761750875196601</v>
      </c>
      <c r="H60" s="66">
        <v>12.1881784928713</v>
      </c>
      <c r="I60" s="66">
        <v>9.5230305560630608</v>
      </c>
      <c r="J60" s="66">
        <v>20.489463575954399</v>
      </c>
      <c r="K60" s="66">
        <v>65.924233529242002</v>
      </c>
      <c r="L60" s="64"/>
      <c r="M60" s="65"/>
      <c r="N60" s="66">
        <v>53.782471165645397</v>
      </c>
      <c r="O60" s="66">
        <v>52.639426026687403</v>
      </c>
      <c r="P60" s="66">
        <v>25.891280829839101</v>
      </c>
      <c r="Q60" s="66">
        <v>12.012953202312</v>
      </c>
      <c r="R60" s="66">
        <v>19.439325267795802</v>
      </c>
      <c r="S60" s="66">
        <v>20.489463575954399</v>
      </c>
      <c r="T60" s="66">
        <v>53.631757583775702</v>
      </c>
      <c r="U60" s="64"/>
      <c r="V60" s="65"/>
      <c r="W60" s="66">
        <v>51.9101373155804</v>
      </c>
      <c r="X60" s="66">
        <v>40.577062471485</v>
      </c>
      <c r="Y60" s="66">
        <v>16.024636885424002</v>
      </c>
      <c r="Z60" s="66">
        <v>8.7838336205331</v>
      </c>
      <c r="AA60" s="66">
        <v>9.3456761412596201</v>
      </c>
      <c r="AB60" s="66">
        <v>20.489463575954399</v>
      </c>
      <c r="AC60" s="66">
        <v>34.833789104640303</v>
      </c>
      <c r="AD60" s="64"/>
      <c r="AE60" s="65"/>
      <c r="AF60" s="66">
        <v>68.234148179774905</v>
      </c>
      <c r="AG60" s="66">
        <v>51.6990522707464</v>
      </c>
      <c r="AH60" s="66">
        <v>19.123444906654701</v>
      </c>
      <c r="AI60" s="66">
        <v>20.8699023529825</v>
      </c>
      <c r="AJ60" s="66">
        <v>11.965546023424601</v>
      </c>
      <c r="AK60" s="66">
        <v>20.489463575954399</v>
      </c>
      <c r="AL60" s="66">
        <v>55.936045348493998</v>
      </c>
      <c r="AM60" s="64"/>
      <c r="AN60" s="65"/>
      <c r="AO60" s="66"/>
      <c r="AP60" s="66">
        <v>36.761551769497601</v>
      </c>
      <c r="AQ60" s="66">
        <v>24.331338220261799</v>
      </c>
      <c r="AR60" s="66"/>
      <c r="AS60" s="66">
        <v>9.8421124820563897</v>
      </c>
      <c r="AT60" s="66">
        <v>20.489463575954399</v>
      </c>
      <c r="AU60" s="66">
        <v>62.972930847277603</v>
      </c>
      <c r="AV60" s="64"/>
      <c r="AW60" s="65"/>
      <c r="AX60" s="66">
        <v>46.066971215903898</v>
      </c>
      <c r="AY60" s="66">
        <v>52.6968655363059</v>
      </c>
      <c r="AZ60" s="66">
        <v>25.4247548679514</v>
      </c>
      <c r="BA60" s="66">
        <v>35.869262722478098</v>
      </c>
      <c r="BB60" s="66">
        <v>17.663915586652401</v>
      </c>
      <c r="BC60" s="66">
        <v>20.489463575954399</v>
      </c>
      <c r="BD60" s="66">
        <v>46.475457596398201</v>
      </c>
      <c r="BE60" s="64"/>
      <c r="BF60" s="65"/>
      <c r="BG60" s="66">
        <v>62.037278973183597</v>
      </c>
      <c r="BH60" s="66">
        <v>50.691395268951503</v>
      </c>
      <c r="BI60" s="66">
        <v>30.874144623967702</v>
      </c>
      <c r="BJ60" s="66">
        <v>11.294196700414</v>
      </c>
      <c r="BK60" s="66">
        <v>15.6434249776353</v>
      </c>
      <c r="BL60" s="66">
        <v>20.489463575954399</v>
      </c>
      <c r="BM60" s="66">
        <v>48.631919275519003</v>
      </c>
    </row>
    <row r="61" spans="1:65" ht="14.25" hidden="1" customHeight="1" outlineLevel="1">
      <c r="A61" s="35" t="s">
        <v>622</v>
      </c>
      <c r="B61" s="36" t="s">
        <v>623</v>
      </c>
      <c r="C61" s="83">
        <v>58</v>
      </c>
      <c r="D61" s="66"/>
      <c r="E61" s="66">
        <v>70.8131960734991</v>
      </c>
      <c r="F61" s="66">
        <v>36.5967646711726</v>
      </c>
      <c r="G61" s="66">
        <v>20.259303549550001</v>
      </c>
      <c r="H61" s="66">
        <v>24.454986068470799</v>
      </c>
      <c r="I61" s="66">
        <v>13.251026414343199</v>
      </c>
      <c r="J61" s="66">
        <v>12.6405633440259</v>
      </c>
      <c r="K61" s="66">
        <v>91.726773877593601</v>
      </c>
      <c r="L61" s="64"/>
      <c r="M61" s="65"/>
      <c r="N61" s="66">
        <v>81.655402265913693</v>
      </c>
      <c r="O61" s="66">
        <v>79.128877475850501</v>
      </c>
      <c r="P61" s="66">
        <v>39.674167537861699</v>
      </c>
      <c r="Q61" s="66">
        <v>22.141103044507901</v>
      </c>
      <c r="R61" s="66">
        <v>20.058477100283699</v>
      </c>
      <c r="S61" s="66">
        <v>12.6405633440259</v>
      </c>
      <c r="T61" s="66">
        <v>59.906983072971499</v>
      </c>
      <c r="U61" s="64"/>
      <c r="V61" s="65"/>
      <c r="W61" s="66">
        <v>123.09215011114</v>
      </c>
      <c r="X61" s="66">
        <v>127.018164184401</v>
      </c>
      <c r="Y61" s="66">
        <v>53.1680182651411</v>
      </c>
      <c r="Z61" s="66">
        <v>9.0958205355657302</v>
      </c>
      <c r="AA61" s="66">
        <v>19.5864801226856</v>
      </c>
      <c r="AB61" s="66">
        <v>12.6405633440259</v>
      </c>
      <c r="AC61" s="66">
        <v>124.499286606307</v>
      </c>
      <c r="AD61" s="64"/>
      <c r="AE61" s="65"/>
      <c r="AF61" s="66">
        <v>35.139028883067098</v>
      </c>
      <c r="AG61" s="66">
        <v>26.594494620471298</v>
      </c>
      <c r="AH61" s="66">
        <v>19.483937364634301</v>
      </c>
      <c r="AI61" s="66">
        <v>4.7754598051462196</v>
      </c>
      <c r="AJ61" s="66">
        <v>7.9291108701205602</v>
      </c>
      <c r="AK61" s="66">
        <v>12.6405633440259</v>
      </c>
      <c r="AL61" s="66">
        <v>34.612408509395699</v>
      </c>
      <c r="AM61" s="64"/>
      <c r="AN61" s="65"/>
      <c r="AO61" s="66"/>
      <c r="AP61" s="66">
        <v>7.0700277376885099</v>
      </c>
      <c r="AQ61" s="66">
        <v>4.40539906381313</v>
      </c>
      <c r="AR61" s="66"/>
      <c r="AS61" s="66">
        <v>3.2303738088236198</v>
      </c>
      <c r="AT61" s="66">
        <v>12.6405633440259</v>
      </c>
      <c r="AU61" s="66">
        <v>10.3327081985297</v>
      </c>
      <c r="AV61" s="64"/>
      <c r="AW61" s="65"/>
      <c r="AX61" s="66">
        <v>80.484557282225197</v>
      </c>
      <c r="AY61" s="66">
        <v>73.805446771804299</v>
      </c>
      <c r="AZ61" s="66">
        <v>58.072585560560803</v>
      </c>
      <c r="BA61" s="66">
        <v>17.267472233183</v>
      </c>
      <c r="BB61" s="66">
        <v>13.0266933699652</v>
      </c>
      <c r="BC61" s="66">
        <v>12.6405633440259</v>
      </c>
      <c r="BD61" s="66">
        <v>88.059431660708</v>
      </c>
      <c r="BE61" s="64"/>
      <c r="BF61" s="65"/>
      <c r="BG61" s="66">
        <v>34.946693064432402</v>
      </c>
      <c r="BH61" s="66">
        <v>26.422701699213398</v>
      </c>
      <c r="BI61" s="66">
        <v>14.296238810361</v>
      </c>
      <c r="BJ61" s="66">
        <v>12.3092070708687</v>
      </c>
      <c r="BK61" s="66">
        <v>17.447889264841599</v>
      </c>
      <c r="BL61" s="66">
        <v>12.6405633440259</v>
      </c>
      <c r="BM61" s="66">
        <v>28.395660587127001</v>
      </c>
    </row>
    <row r="62" spans="1:65" ht="14.25" customHeight="1" collapsed="1">
      <c r="A62" s="33" t="s">
        <v>624</v>
      </c>
      <c r="B62" s="34" t="s">
        <v>625</v>
      </c>
      <c r="C62" s="83">
        <v>59</v>
      </c>
      <c r="D62" s="63"/>
      <c r="E62" s="63">
        <v>200.535706174724</v>
      </c>
      <c r="F62" s="63">
        <v>182.38795398348699</v>
      </c>
      <c r="G62" s="63">
        <v>218.22909989854199</v>
      </c>
      <c r="H62" s="63">
        <v>181.02245700034501</v>
      </c>
      <c r="I62" s="63">
        <v>207.725729279365</v>
      </c>
      <c r="J62" s="63">
        <v>279.661519986629</v>
      </c>
      <c r="K62" s="63">
        <v>202.920903924914</v>
      </c>
      <c r="L62" s="64"/>
      <c r="M62" s="62"/>
      <c r="N62" s="63">
        <v>361.81225631874798</v>
      </c>
      <c r="O62" s="63">
        <v>381.18157139546702</v>
      </c>
      <c r="P62" s="63">
        <v>386.19187452296802</v>
      </c>
      <c r="Q62" s="63">
        <v>334.90041051007199</v>
      </c>
      <c r="R62" s="63">
        <v>397.68312224354599</v>
      </c>
      <c r="S62" s="63">
        <v>279.661519986629</v>
      </c>
      <c r="T62" s="63">
        <v>372.29059971359698</v>
      </c>
      <c r="U62" s="64"/>
      <c r="V62" s="62"/>
      <c r="W62" s="63">
        <v>334.35271713229702</v>
      </c>
      <c r="X62" s="63">
        <v>317.14044478557798</v>
      </c>
      <c r="Y62" s="63">
        <v>308.991186569371</v>
      </c>
      <c r="Z62" s="63">
        <v>318.59674085179398</v>
      </c>
      <c r="AA62" s="63">
        <v>185.497770469801</v>
      </c>
      <c r="AB62" s="63">
        <v>279.661519986629</v>
      </c>
      <c r="AC62" s="63">
        <v>339.92398287762302</v>
      </c>
      <c r="AD62" s="64"/>
      <c r="AE62" s="62"/>
      <c r="AF62" s="63">
        <v>274.64610330382402</v>
      </c>
      <c r="AG62" s="63">
        <v>263.02598088469898</v>
      </c>
      <c r="AH62" s="63">
        <v>230.44839381151601</v>
      </c>
      <c r="AI62" s="63">
        <v>204.67970762941701</v>
      </c>
      <c r="AJ62" s="63">
        <v>207.079078547156</v>
      </c>
      <c r="AK62" s="63">
        <v>279.661519986629</v>
      </c>
      <c r="AL62" s="63">
        <v>241.05481896804</v>
      </c>
      <c r="AM62" s="64"/>
      <c r="AN62" s="62"/>
      <c r="AO62" s="63"/>
      <c r="AP62" s="63">
        <v>483.169208733343</v>
      </c>
      <c r="AQ62" s="63">
        <v>521.32260908356204</v>
      </c>
      <c r="AR62" s="63"/>
      <c r="AS62" s="63">
        <v>476.96429762671602</v>
      </c>
      <c r="AT62" s="63">
        <v>279.661519986629</v>
      </c>
      <c r="AU62" s="63">
        <v>471.53159635632301</v>
      </c>
      <c r="AV62" s="64"/>
      <c r="AW62" s="62"/>
      <c r="AX62" s="63">
        <v>363.77208329110698</v>
      </c>
      <c r="AY62" s="63">
        <v>458.878412441634</v>
      </c>
      <c r="AZ62" s="63">
        <v>458.58797770665802</v>
      </c>
      <c r="BA62" s="63">
        <v>400.78037884755202</v>
      </c>
      <c r="BB62" s="63">
        <v>395.921444096664</v>
      </c>
      <c r="BC62" s="63">
        <v>279.661519986629</v>
      </c>
      <c r="BD62" s="63">
        <v>353.66715997391299</v>
      </c>
      <c r="BE62" s="64"/>
      <c r="BF62" s="62"/>
      <c r="BG62" s="63">
        <v>290.90525729193899</v>
      </c>
      <c r="BH62" s="63">
        <v>290.90535121182302</v>
      </c>
      <c r="BI62" s="63">
        <v>244.30047278845299</v>
      </c>
      <c r="BJ62" s="63">
        <v>304.29913052397302</v>
      </c>
      <c r="BK62" s="63">
        <v>280.92695011899502</v>
      </c>
      <c r="BL62" s="63">
        <v>279.661519986629</v>
      </c>
      <c r="BM62" s="63">
        <v>239.87101540458201</v>
      </c>
    </row>
    <row r="63" spans="1:65" ht="14.25" hidden="1" customHeight="1" outlineLevel="1">
      <c r="A63" s="35" t="s">
        <v>626</v>
      </c>
      <c r="B63" s="36" t="s">
        <v>627</v>
      </c>
      <c r="C63" s="83">
        <v>60</v>
      </c>
      <c r="D63" s="66"/>
      <c r="E63" s="66">
        <v>9.4407411225465001</v>
      </c>
      <c r="F63" s="66">
        <v>7.9271563543434498</v>
      </c>
      <c r="G63" s="66">
        <v>12.309509258919199</v>
      </c>
      <c r="H63" s="66">
        <v>10.0402192767427</v>
      </c>
      <c r="I63" s="66">
        <v>8.4038067354116208</v>
      </c>
      <c r="J63" s="66">
        <v>13.1988507750404</v>
      </c>
      <c r="K63" s="66">
        <v>7.3003188186418004</v>
      </c>
      <c r="L63" s="64"/>
      <c r="M63" s="65"/>
      <c r="N63" s="66">
        <v>15.0831888910272</v>
      </c>
      <c r="O63" s="66">
        <v>14.6649577825495</v>
      </c>
      <c r="P63" s="66">
        <v>18.265969796494598</v>
      </c>
      <c r="Q63" s="66">
        <v>18.255920950747399</v>
      </c>
      <c r="R63" s="66">
        <v>8.0625470586578203</v>
      </c>
      <c r="S63" s="66">
        <v>13.1988507750404</v>
      </c>
      <c r="T63" s="66">
        <v>15.330446240734</v>
      </c>
      <c r="U63" s="64"/>
      <c r="V63" s="65"/>
      <c r="W63" s="66">
        <v>7.25319601646527</v>
      </c>
      <c r="X63" s="66">
        <v>4.9850402984392996</v>
      </c>
      <c r="Y63" s="66">
        <v>3.1733438078804701</v>
      </c>
      <c r="Z63" s="66">
        <v>2.1548205672857699</v>
      </c>
      <c r="AA63" s="66">
        <v>5.40345274391799</v>
      </c>
      <c r="AB63" s="66">
        <v>13.1988507750404</v>
      </c>
      <c r="AC63" s="66">
        <v>10.971690419655401</v>
      </c>
      <c r="AD63" s="64"/>
      <c r="AE63" s="65"/>
      <c r="AF63" s="66">
        <v>23.8837420723641</v>
      </c>
      <c r="AG63" s="66">
        <v>19.726095254928001</v>
      </c>
      <c r="AH63" s="66">
        <v>22.542800950254499</v>
      </c>
      <c r="AI63" s="66">
        <v>28.794680269162999</v>
      </c>
      <c r="AJ63" s="66">
        <v>8.8362274790176496</v>
      </c>
      <c r="AK63" s="66">
        <v>13.1988507750404</v>
      </c>
      <c r="AL63" s="66">
        <v>23.0297583327539</v>
      </c>
      <c r="AM63" s="64"/>
      <c r="AN63" s="65"/>
      <c r="AO63" s="66"/>
      <c r="AP63" s="66">
        <v>11.3516669951174</v>
      </c>
      <c r="AQ63" s="66">
        <v>13.300639191201901</v>
      </c>
      <c r="AR63" s="66"/>
      <c r="AS63" s="66">
        <v>12.744547463808001</v>
      </c>
      <c r="AT63" s="66">
        <v>13.1988507750404</v>
      </c>
      <c r="AU63" s="66">
        <v>11.4754793934014</v>
      </c>
      <c r="AV63" s="64"/>
      <c r="AW63" s="65"/>
      <c r="AX63" s="66">
        <v>10.7759473038865</v>
      </c>
      <c r="AY63" s="66">
        <v>10.7759473038865</v>
      </c>
      <c r="AZ63" s="66">
        <v>0</v>
      </c>
      <c r="BA63" s="66">
        <v>0</v>
      </c>
      <c r="BB63" s="66">
        <v>0</v>
      </c>
      <c r="BC63" s="66">
        <v>13.1988507750404</v>
      </c>
      <c r="BD63" s="66">
        <v>15.4831</v>
      </c>
      <c r="BE63" s="64"/>
      <c r="BF63" s="65"/>
      <c r="BG63" s="66">
        <v>11.027076080598301</v>
      </c>
      <c r="BH63" s="66">
        <v>11.027076080598301</v>
      </c>
      <c r="BI63" s="66">
        <v>11.027076080598301</v>
      </c>
      <c r="BJ63" s="66">
        <v>6.8012282417948304</v>
      </c>
      <c r="BK63" s="66">
        <v>11.2153070604487</v>
      </c>
      <c r="BL63" s="66">
        <v>13.1988507750404</v>
      </c>
      <c r="BM63" s="66">
        <v>6.7846030447552996</v>
      </c>
    </row>
    <row r="64" spans="1:65" ht="14.25" hidden="1" customHeight="1" outlineLevel="1">
      <c r="A64" s="35" t="s">
        <v>628</v>
      </c>
      <c r="B64" s="36" t="s">
        <v>629</v>
      </c>
      <c r="C64" s="83">
        <v>61</v>
      </c>
      <c r="D64" s="66"/>
      <c r="E64" s="66">
        <v>172.489804176836</v>
      </c>
      <c r="F64" s="66">
        <v>161.37428508319201</v>
      </c>
      <c r="G64" s="66">
        <v>168.81428715936599</v>
      </c>
      <c r="H64" s="66">
        <v>157.343234177054</v>
      </c>
      <c r="I64" s="66">
        <v>182.25595455594399</v>
      </c>
      <c r="J64" s="66">
        <v>244.88159625818901</v>
      </c>
      <c r="K64" s="66">
        <v>176.72420175368001</v>
      </c>
      <c r="L64" s="64"/>
      <c r="M64" s="65"/>
      <c r="N64" s="66">
        <v>327.40068833331497</v>
      </c>
      <c r="O64" s="66">
        <v>344.94238693397398</v>
      </c>
      <c r="P64" s="66">
        <v>347.934512392611</v>
      </c>
      <c r="Q64" s="66">
        <v>300.87578940784402</v>
      </c>
      <c r="R64" s="66">
        <v>368.63372147451702</v>
      </c>
      <c r="S64" s="66">
        <v>244.88159625818901</v>
      </c>
      <c r="T64" s="66">
        <v>334.44402001422998</v>
      </c>
      <c r="U64" s="64"/>
      <c r="V64" s="65"/>
      <c r="W64" s="66">
        <v>309.983236705818</v>
      </c>
      <c r="X64" s="66">
        <v>295.84749190189501</v>
      </c>
      <c r="Y64" s="66">
        <v>293.81872593951198</v>
      </c>
      <c r="Z64" s="66">
        <v>300.09743301533098</v>
      </c>
      <c r="AA64" s="66">
        <v>163.12970370549601</v>
      </c>
      <c r="AB64" s="66">
        <v>244.88159625818901</v>
      </c>
      <c r="AC64" s="66">
        <v>312.90143482006698</v>
      </c>
      <c r="AD64" s="64"/>
      <c r="AE64" s="65"/>
      <c r="AF64" s="66">
        <v>229.304358733122</v>
      </c>
      <c r="AG64" s="66">
        <v>219.472649606315</v>
      </c>
      <c r="AH64" s="66">
        <v>186.673160889294</v>
      </c>
      <c r="AI64" s="66">
        <v>157.46130954635299</v>
      </c>
      <c r="AJ64" s="66">
        <v>179.860203111483</v>
      </c>
      <c r="AK64" s="66">
        <v>244.88159625818901</v>
      </c>
      <c r="AL64" s="66">
        <v>197.67042778032999</v>
      </c>
      <c r="AM64" s="64"/>
      <c r="AN64" s="65"/>
      <c r="AO64" s="66"/>
      <c r="AP64" s="66">
        <v>448.33478379356097</v>
      </c>
      <c r="AQ64" s="66">
        <v>478.685195759593</v>
      </c>
      <c r="AR64" s="66"/>
      <c r="AS64" s="66">
        <v>445.96030856823899</v>
      </c>
      <c r="AT64" s="66">
        <v>244.88159625818901</v>
      </c>
      <c r="AU64" s="66">
        <v>434.30353636334598</v>
      </c>
      <c r="AV64" s="64"/>
      <c r="AW64" s="65"/>
      <c r="AX64" s="66">
        <v>333.91957623455602</v>
      </c>
      <c r="AY64" s="66">
        <v>420.84118093561699</v>
      </c>
      <c r="AZ64" s="66">
        <v>426.72865000000002</v>
      </c>
      <c r="BA64" s="66">
        <v>385.34490584399998</v>
      </c>
      <c r="BB64" s="66">
        <v>369.34485934399999</v>
      </c>
      <c r="BC64" s="66">
        <v>244.88159625818901</v>
      </c>
      <c r="BD64" s="66">
        <v>321.07397301689099</v>
      </c>
      <c r="BE64" s="64"/>
      <c r="BF64" s="65"/>
      <c r="BG64" s="66">
        <v>265.53038525437</v>
      </c>
      <c r="BH64" s="66">
        <v>265.530445840921</v>
      </c>
      <c r="BI64" s="66">
        <v>218.925600750884</v>
      </c>
      <c r="BJ64" s="66">
        <v>279.54120834672199</v>
      </c>
      <c r="BK64" s="66">
        <v>251.29827109081799</v>
      </c>
      <c r="BL64" s="66">
        <v>244.88159625818901</v>
      </c>
      <c r="BM64" s="66">
        <v>218.73923450300401</v>
      </c>
    </row>
    <row r="65" spans="1:65" ht="14.25" hidden="1" customHeight="1" outlineLevel="2">
      <c r="A65" s="35" t="s">
        <v>630</v>
      </c>
      <c r="B65" s="36" t="s">
        <v>631</v>
      </c>
      <c r="C65" s="83">
        <v>62</v>
      </c>
      <c r="D65" s="66"/>
      <c r="E65" s="66">
        <v>40.253105230816402</v>
      </c>
      <c r="F65" s="66">
        <v>37.301331866036797</v>
      </c>
      <c r="G65" s="66">
        <v>34.827104634826597</v>
      </c>
      <c r="H65" s="66">
        <v>40.030870195617098</v>
      </c>
      <c r="I65" s="66">
        <v>39.993712736095901</v>
      </c>
      <c r="J65" s="66">
        <v>49.582577247516198</v>
      </c>
      <c r="K65" s="66">
        <v>33.234153420371797</v>
      </c>
      <c r="L65" s="64"/>
      <c r="M65" s="65"/>
      <c r="N65" s="66">
        <v>52.082559078601498</v>
      </c>
      <c r="O65" s="66">
        <v>49.200888985705099</v>
      </c>
      <c r="P65" s="66">
        <v>50.524784930722099</v>
      </c>
      <c r="Q65" s="66">
        <v>36.960593862657198</v>
      </c>
      <c r="R65" s="66">
        <v>52.805258290457999</v>
      </c>
      <c r="S65" s="66">
        <v>49.582577247516198</v>
      </c>
      <c r="T65" s="66">
        <v>51.984705607682201</v>
      </c>
      <c r="U65" s="64"/>
      <c r="V65" s="65"/>
      <c r="W65" s="66">
        <v>44.677851835721398</v>
      </c>
      <c r="X65" s="66">
        <v>37.1430756383592</v>
      </c>
      <c r="Y65" s="66">
        <v>33.772101730969098</v>
      </c>
      <c r="Z65" s="66">
        <v>33.539218282645798</v>
      </c>
      <c r="AA65" s="66">
        <v>31.382837413720999</v>
      </c>
      <c r="AB65" s="66">
        <v>49.582577247516198</v>
      </c>
      <c r="AC65" s="66">
        <v>34.007143235002602</v>
      </c>
      <c r="AD65" s="64"/>
      <c r="AE65" s="65"/>
      <c r="AF65" s="66">
        <v>44.451959198952402</v>
      </c>
      <c r="AG65" s="66">
        <v>42.856935939408402</v>
      </c>
      <c r="AH65" s="66">
        <v>39.706605250022797</v>
      </c>
      <c r="AI65" s="66">
        <v>35.196779335511202</v>
      </c>
      <c r="AJ65" s="66">
        <v>34.680747858357101</v>
      </c>
      <c r="AK65" s="66">
        <v>49.582577247516198</v>
      </c>
      <c r="AL65" s="66">
        <v>39.3399225558585</v>
      </c>
      <c r="AM65" s="64"/>
      <c r="AN65" s="65"/>
      <c r="AO65" s="66"/>
      <c r="AP65" s="66">
        <v>66.083161270543897</v>
      </c>
      <c r="AQ65" s="66">
        <v>83.337465516798503</v>
      </c>
      <c r="AR65" s="66"/>
      <c r="AS65" s="66">
        <v>65.197088583071604</v>
      </c>
      <c r="AT65" s="66">
        <v>49.582577247516198</v>
      </c>
      <c r="AU65" s="66">
        <v>69.753099137598895</v>
      </c>
      <c r="AV65" s="64"/>
      <c r="AW65" s="65"/>
      <c r="AX65" s="66">
        <v>58.211048760772798</v>
      </c>
      <c r="AY65" s="66">
        <v>74.640734507181904</v>
      </c>
      <c r="AZ65" s="66">
        <v>60.63335</v>
      </c>
      <c r="BA65" s="66">
        <v>61.679304257991298</v>
      </c>
      <c r="BB65" s="66">
        <v>53.179304257991298</v>
      </c>
      <c r="BC65" s="66">
        <v>49.582577247516198</v>
      </c>
      <c r="BD65" s="66">
        <v>38.081922793234099</v>
      </c>
      <c r="BE65" s="64"/>
      <c r="BF65" s="65"/>
      <c r="BG65" s="66">
        <v>45.485001470045098</v>
      </c>
      <c r="BH65" s="66">
        <v>45.485007379301599</v>
      </c>
      <c r="BI65" s="66">
        <v>30.909904919534402</v>
      </c>
      <c r="BJ65" s="66">
        <v>45.484932664344001</v>
      </c>
      <c r="BK65" s="66">
        <v>35.117503689650803</v>
      </c>
      <c r="BL65" s="66">
        <v>49.582577247516198</v>
      </c>
      <c r="BM65" s="66">
        <v>30.8820992574583</v>
      </c>
    </row>
    <row r="66" spans="1:65" ht="14.25" hidden="1" customHeight="1" outlineLevel="2">
      <c r="A66" s="35" t="s">
        <v>632</v>
      </c>
      <c r="B66" s="36" t="s">
        <v>633</v>
      </c>
      <c r="C66" s="83">
        <v>63</v>
      </c>
      <c r="D66" s="66"/>
      <c r="E66" s="66">
        <v>97.779389434991899</v>
      </c>
      <c r="F66" s="66">
        <v>91.245325621148197</v>
      </c>
      <c r="G66" s="66">
        <v>103.714093728937</v>
      </c>
      <c r="H66" s="66">
        <v>77.7178642914688</v>
      </c>
      <c r="I66" s="66">
        <v>97.827408189145501</v>
      </c>
      <c r="J66" s="66">
        <v>148.36886399761099</v>
      </c>
      <c r="K66" s="66">
        <v>104.682599934908</v>
      </c>
      <c r="L66" s="64"/>
      <c r="M66" s="65"/>
      <c r="N66" s="66">
        <v>170.03902287434599</v>
      </c>
      <c r="O66" s="66">
        <v>179.38066966526</v>
      </c>
      <c r="P66" s="66">
        <v>181.27695999136401</v>
      </c>
      <c r="Q66" s="66">
        <v>143.364529330717</v>
      </c>
      <c r="R66" s="66">
        <v>198.426674980728</v>
      </c>
      <c r="S66" s="66">
        <v>148.36886399761099</v>
      </c>
      <c r="T66" s="66">
        <v>162.058831709553</v>
      </c>
      <c r="U66" s="64"/>
      <c r="V66" s="65"/>
      <c r="W66" s="66">
        <v>115.44466829967099</v>
      </c>
      <c r="X66" s="66">
        <v>108.677653967924</v>
      </c>
      <c r="Y66" s="66">
        <v>108.470062134187</v>
      </c>
      <c r="Z66" s="66">
        <v>112.52372389511</v>
      </c>
      <c r="AA66" s="66">
        <v>101.355601570909</v>
      </c>
      <c r="AB66" s="66">
        <v>148.36886399761099</v>
      </c>
      <c r="AC66" s="66">
        <v>121.823312458302</v>
      </c>
      <c r="AD66" s="64"/>
      <c r="AE66" s="65"/>
      <c r="AF66" s="66">
        <v>134.23139277454001</v>
      </c>
      <c r="AG66" s="66">
        <v>130.18498487450901</v>
      </c>
      <c r="AH66" s="66">
        <v>119.88859823025901</v>
      </c>
      <c r="AI66" s="66">
        <v>95.611121831550605</v>
      </c>
      <c r="AJ66" s="66">
        <v>106.55611091201401</v>
      </c>
      <c r="AK66" s="66">
        <v>148.36886399761099</v>
      </c>
      <c r="AL66" s="66">
        <v>118.621999573118</v>
      </c>
      <c r="AM66" s="64"/>
      <c r="AN66" s="65"/>
      <c r="AO66" s="66"/>
      <c r="AP66" s="66">
        <v>195.950179658791</v>
      </c>
      <c r="AQ66" s="66">
        <v>188.649748919838</v>
      </c>
      <c r="AR66" s="66"/>
      <c r="AS66" s="66">
        <v>128.19436809645001</v>
      </c>
      <c r="AT66" s="66">
        <v>148.36886399761099</v>
      </c>
      <c r="AU66" s="66">
        <v>159.237311689878</v>
      </c>
      <c r="AV66" s="64"/>
      <c r="AW66" s="65"/>
      <c r="AX66" s="66">
        <v>128.51088777397399</v>
      </c>
      <c r="AY66" s="66">
        <v>146.84064484931599</v>
      </c>
      <c r="AZ66" s="66">
        <v>177.76259999999999</v>
      </c>
      <c r="BA66" s="66">
        <v>127.51096027397401</v>
      </c>
      <c r="BB66" s="66">
        <v>143.510962773974</v>
      </c>
      <c r="BC66" s="66">
        <v>148.36886399761099</v>
      </c>
      <c r="BD66" s="66">
        <v>138.93149577325701</v>
      </c>
      <c r="BE66" s="64"/>
      <c r="BF66" s="65"/>
      <c r="BG66" s="66">
        <v>113.208295084436</v>
      </c>
      <c r="BH66" s="66">
        <v>113.208327890809</v>
      </c>
      <c r="BI66" s="66">
        <v>81.178751927206207</v>
      </c>
      <c r="BJ66" s="66">
        <v>113.208228460911</v>
      </c>
      <c r="BK66" s="66">
        <v>93.331681272253704</v>
      </c>
      <c r="BL66" s="66">
        <v>148.36886399761099</v>
      </c>
      <c r="BM66" s="66">
        <v>81.097369809435804</v>
      </c>
    </row>
    <row r="67" spans="1:65" ht="14.25" hidden="1" customHeight="1" outlineLevel="2">
      <c r="A67" s="35" t="s">
        <v>634</v>
      </c>
      <c r="B67" s="36" t="s">
        <v>635</v>
      </c>
      <c r="C67" s="83">
        <v>64</v>
      </c>
      <c r="D67" s="66"/>
      <c r="E67" s="66">
        <v>0</v>
      </c>
      <c r="F67" s="66">
        <v>0</v>
      </c>
      <c r="G67" s="66">
        <v>0</v>
      </c>
      <c r="H67" s="66">
        <v>0</v>
      </c>
      <c r="I67" s="66">
        <v>0</v>
      </c>
      <c r="J67" s="66">
        <v>0</v>
      </c>
      <c r="K67" s="66">
        <v>0</v>
      </c>
      <c r="L67" s="64"/>
      <c r="M67" s="65"/>
      <c r="N67" s="66">
        <v>62.733255034230403</v>
      </c>
      <c r="O67" s="66">
        <v>72.094366989185104</v>
      </c>
      <c r="P67" s="66">
        <v>68.939649493594999</v>
      </c>
      <c r="Q67" s="66">
        <v>77.325035825762598</v>
      </c>
      <c r="R67" s="66">
        <v>71.368848501739606</v>
      </c>
      <c r="S67" s="66">
        <v>0</v>
      </c>
      <c r="T67" s="66">
        <v>58.215226387183399</v>
      </c>
      <c r="U67" s="64"/>
      <c r="V67" s="65"/>
      <c r="W67" s="66">
        <v>119.99979999999999</v>
      </c>
      <c r="X67" s="66">
        <v>119.9999</v>
      </c>
      <c r="Y67" s="66">
        <v>119.9999</v>
      </c>
      <c r="Z67" s="66">
        <v>119.9999</v>
      </c>
      <c r="AA67" s="66">
        <v>0</v>
      </c>
      <c r="AB67" s="66">
        <v>0</v>
      </c>
      <c r="AC67" s="66">
        <v>119.99</v>
      </c>
      <c r="AD67" s="64"/>
      <c r="AE67" s="65"/>
      <c r="AF67" s="66">
        <v>0</v>
      </c>
      <c r="AG67" s="66">
        <v>0</v>
      </c>
      <c r="AH67" s="66">
        <v>0</v>
      </c>
      <c r="AI67" s="66">
        <v>0</v>
      </c>
      <c r="AJ67" s="66">
        <v>0</v>
      </c>
      <c r="AK67" s="66">
        <v>0</v>
      </c>
      <c r="AL67" s="66">
        <v>0</v>
      </c>
      <c r="AM67" s="64"/>
      <c r="AN67" s="65"/>
      <c r="AO67" s="66"/>
      <c r="AP67" s="66">
        <v>108.49281241451</v>
      </c>
      <c r="AQ67" s="66">
        <v>137.61898235632199</v>
      </c>
      <c r="AR67" s="66"/>
      <c r="AS67" s="66">
        <v>108.34203630071001</v>
      </c>
      <c r="AT67" s="66">
        <v>0</v>
      </c>
      <c r="AU67" s="66">
        <v>128.71418676724099</v>
      </c>
      <c r="AV67" s="64"/>
      <c r="AW67" s="65"/>
      <c r="AX67" s="66">
        <v>105.846557848605</v>
      </c>
      <c r="AY67" s="66">
        <v>146.70797190916301</v>
      </c>
      <c r="AZ67" s="66">
        <v>138.95169999999999</v>
      </c>
      <c r="BA67" s="66">
        <v>141.384960386454</v>
      </c>
      <c r="BB67" s="66">
        <v>121.384943386454</v>
      </c>
      <c r="BC67" s="66">
        <v>0</v>
      </c>
      <c r="BD67" s="66">
        <v>105.77389470809899</v>
      </c>
      <c r="BE67" s="64"/>
      <c r="BF67" s="65"/>
      <c r="BG67" s="66">
        <v>79.064561918316997</v>
      </c>
      <c r="BH67" s="66">
        <v>79.064579849726698</v>
      </c>
      <c r="BI67" s="66">
        <v>79.064479849726695</v>
      </c>
      <c r="BJ67" s="66">
        <v>87.936795059647196</v>
      </c>
      <c r="BK67" s="66">
        <v>80.725934887294997</v>
      </c>
      <c r="BL67" s="66">
        <v>0</v>
      </c>
      <c r="BM67" s="66">
        <v>78.999205214730196</v>
      </c>
    </row>
    <row r="68" spans="1:65" ht="14.25" hidden="1" customHeight="1" outlineLevel="2">
      <c r="A68" s="35" t="s">
        <v>636</v>
      </c>
      <c r="B68" s="36" t="s">
        <v>637</v>
      </c>
      <c r="C68" s="83">
        <v>65</v>
      </c>
      <c r="D68" s="66"/>
      <c r="E68" s="66">
        <v>23.175264970024799</v>
      </c>
      <c r="F68" s="66">
        <v>21.039916645651999</v>
      </c>
      <c r="G68" s="66">
        <v>16.563816192795699</v>
      </c>
      <c r="H68" s="66">
        <v>22.802572496932701</v>
      </c>
      <c r="I68" s="66">
        <v>24.018805571611001</v>
      </c>
      <c r="J68" s="66">
        <v>30.253276304795499</v>
      </c>
      <c r="K68" s="66">
        <v>24.911736314920599</v>
      </c>
      <c r="L68" s="64"/>
      <c r="M68" s="65"/>
      <c r="N68" s="66">
        <v>24.169112668468198</v>
      </c>
      <c r="O68" s="66">
        <v>26.760268268038502</v>
      </c>
      <c r="P68" s="66">
        <v>26.0300772705234</v>
      </c>
      <c r="Q68" s="66">
        <v>24.591084704246001</v>
      </c>
      <c r="R68" s="66">
        <v>25.2862727985123</v>
      </c>
      <c r="S68" s="66">
        <v>30.253276304795499</v>
      </c>
      <c r="T68" s="66">
        <v>26.0257384947597</v>
      </c>
      <c r="U68" s="64"/>
      <c r="V68" s="65"/>
      <c r="W68" s="66">
        <v>19.8070420990055</v>
      </c>
      <c r="X68" s="66">
        <v>20.4738763161855</v>
      </c>
      <c r="Y68" s="66">
        <v>21.6850074731699</v>
      </c>
      <c r="Z68" s="66">
        <v>22.213237076042201</v>
      </c>
      <c r="AA68" s="66">
        <v>19.714129613996299</v>
      </c>
      <c r="AB68" s="66">
        <v>30.253276304795499</v>
      </c>
      <c r="AC68" s="66">
        <v>21.8973383345629</v>
      </c>
      <c r="AD68" s="64"/>
      <c r="AE68" s="65"/>
      <c r="AF68" s="66">
        <v>37.561910641969597</v>
      </c>
      <c r="AG68" s="66">
        <v>33.041642065488297</v>
      </c>
      <c r="AH68" s="66">
        <v>16.627505671409899</v>
      </c>
      <c r="AI68" s="66">
        <v>17.481339237001599</v>
      </c>
      <c r="AJ68" s="66">
        <v>27.7638031358698</v>
      </c>
      <c r="AK68" s="66">
        <v>30.253276304795499</v>
      </c>
      <c r="AL68" s="66">
        <v>28.574900153605999</v>
      </c>
      <c r="AM68" s="64"/>
      <c r="AN68" s="65"/>
      <c r="AO68" s="66"/>
      <c r="AP68" s="66">
        <v>36.754000198130498</v>
      </c>
      <c r="AQ68" s="66">
        <v>45.447402114411503</v>
      </c>
      <c r="AR68" s="66"/>
      <c r="AS68" s="66">
        <v>122.67390343401399</v>
      </c>
      <c r="AT68" s="66">
        <v>30.253276304795499</v>
      </c>
      <c r="AU68" s="66">
        <v>38.631568076274299</v>
      </c>
      <c r="AV68" s="64"/>
      <c r="AW68" s="65"/>
      <c r="AX68" s="66">
        <v>21.359874564892099</v>
      </c>
      <c r="AY68" s="66">
        <v>33.073281543261402</v>
      </c>
      <c r="AZ68" s="66">
        <v>34.294400000000003</v>
      </c>
      <c r="BA68" s="66">
        <v>34.264561231683601</v>
      </c>
      <c r="BB68" s="66">
        <v>30.0145404816836</v>
      </c>
      <c r="BC68" s="66">
        <v>30.253276304795499</v>
      </c>
      <c r="BD68" s="66">
        <v>22.2660378965024</v>
      </c>
      <c r="BE68" s="64"/>
      <c r="BF68" s="65"/>
      <c r="BG68" s="66">
        <v>22.0973067364129</v>
      </c>
      <c r="BH68" s="66">
        <v>22.0973106759232</v>
      </c>
      <c r="BI68" s="66">
        <v>22.097244009256499</v>
      </c>
      <c r="BJ68" s="66">
        <v>24.9709412989219</v>
      </c>
      <c r="BK68" s="66">
        <v>27.422983006942399</v>
      </c>
      <c r="BL68" s="66">
        <v>30.253276304795499</v>
      </c>
      <c r="BM68" s="66">
        <v>22.086917296680198</v>
      </c>
    </row>
    <row r="69" spans="1:65" ht="14.25" hidden="1" customHeight="1" outlineLevel="2">
      <c r="A69" s="35" t="s">
        <v>638</v>
      </c>
      <c r="B69" s="36" t="s">
        <v>639</v>
      </c>
      <c r="C69" s="83">
        <v>66</v>
      </c>
      <c r="D69" s="66"/>
      <c r="E69" s="66">
        <v>3.9603736323446102</v>
      </c>
      <c r="F69" s="66">
        <v>3.5692011632466301</v>
      </c>
      <c r="G69" s="66">
        <v>5.2757472389110696</v>
      </c>
      <c r="H69" s="66">
        <v>4.25709838061639</v>
      </c>
      <c r="I69" s="66">
        <v>6.9891007181331997</v>
      </c>
      <c r="J69" s="66">
        <v>10.4960701401577</v>
      </c>
      <c r="K69" s="66">
        <v>6.1472619724405897</v>
      </c>
      <c r="L69" s="64"/>
      <c r="M69" s="65"/>
      <c r="N69" s="66">
        <v>9.8119082598509895</v>
      </c>
      <c r="O69" s="66">
        <v>9.6910989821127398</v>
      </c>
      <c r="P69" s="66">
        <v>11.817520916941399</v>
      </c>
      <c r="Q69" s="66">
        <v>9.7054713113713191</v>
      </c>
      <c r="R69" s="66">
        <v>12.821349872595199</v>
      </c>
      <c r="S69" s="66">
        <v>10.4960701401577</v>
      </c>
      <c r="T69" s="66">
        <v>10.9989371698958</v>
      </c>
      <c r="U69" s="64"/>
      <c r="V69" s="65"/>
      <c r="W69" s="66">
        <v>4.3349436890491502</v>
      </c>
      <c r="X69" s="66">
        <v>3.6277333418848601</v>
      </c>
      <c r="Y69" s="66">
        <v>4.3889731413609603</v>
      </c>
      <c r="Z69" s="66">
        <v>3.7263260494674499</v>
      </c>
      <c r="AA69" s="66">
        <v>4.6644979568643699</v>
      </c>
      <c r="AB69" s="66">
        <v>10.4960701401577</v>
      </c>
      <c r="AC69" s="66">
        <v>2.8286407968799199</v>
      </c>
      <c r="AD69" s="64"/>
      <c r="AE69" s="65"/>
      <c r="AF69" s="66">
        <v>7.9007670253432201</v>
      </c>
      <c r="AG69" s="66">
        <v>7.1184607372382596</v>
      </c>
      <c r="AH69" s="66">
        <v>4.3265028755407</v>
      </c>
      <c r="AI69" s="66">
        <v>4.8693376148267502</v>
      </c>
      <c r="AJ69" s="66">
        <v>6.0379168910283001</v>
      </c>
      <c r="AK69" s="66">
        <v>10.4960701401577</v>
      </c>
      <c r="AL69" s="66">
        <v>5.9809880727293896</v>
      </c>
      <c r="AM69" s="64"/>
      <c r="AN69" s="65"/>
      <c r="AO69" s="66"/>
      <c r="AP69" s="66">
        <v>16.766430053498699</v>
      </c>
      <c r="AQ69" s="66">
        <v>6.0890300534986697</v>
      </c>
      <c r="AR69" s="66"/>
      <c r="AS69" s="66">
        <v>4.4689320133746699</v>
      </c>
      <c r="AT69" s="66">
        <v>10.4960701401577</v>
      </c>
      <c r="AU69" s="66">
        <v>10.3798150267493</v>
      </c>
      <c r="AV69" s="64"/>
      <c r="AW69" s="65"/>
      <c r="AX69" s="66">
        <v>4.7379999788537202</v>
      </c>
      <c r="AY69" s="66">
        <v>4.3253408192358203</v>
      </c>
      <c r="AZ69" s="66">
        <v>8.0360999999999994</v>
      </c>
      <c r="BA69" s="66">
        <v>5.2447123864385601</v>
      </c>
      <c r="BB69" s="66">
        <v>5.9947011364385601</v>
      </c>
      <c r="BC69" s="66">
        <v>10.4960701401577</v>
      </c>
      <c r="BD69" s="66">
        <v>4.0315334671072804</v>
      </c>
      <c r="BE69" s="64"/>
      <c r="BF69" s="65"/>
      <c r="BG69" s="66">
        <v>3.4102584548412098</v>
      </c>
      <c r="BH69" s="66">
        <v>3.4102584548412098</v>
      </c>
      <c r="BI69" s="66">
        <v>3.4102584548412098</v>
      </c>
      <c r="BJ69" s="66">
        <v>4.8203876822618197</v>
      </c>
      <c r="BK69" s="66">
        <v>2.8301938411309102</v>
      </c>
      <c r="BL69" s="66">
        <v>10.4960701401577</v>
      </c>
      <c r="BM69" s="66">
        <v>3.4088279069149201</v>
      </c>
    </row>
    <row r="70" spans="1:65" ht="14.25" hidden="1" customHeight="1" outlineLevel="2">
      <c r="A70" s="35" t="s">
        <v>640</v>
      </c>
      <c r="B70" s="36" t="s">
        <v>641</v>
      </c>
      <c r="C70" s="83">
        <v>67</v>
      </c>
      <c r="D70" s="66"/>
      <c r="E70" s="66">
        <v>2.7375551772745501</v>
      </c>
      <c r="F70" s="66">
        <v>2.0569697044889499</v>
      </c>
      <c r="G70" s="66">
        <v>0.57559221526200799</v>
      </c>
      <c r="H70" s="66">
        <v>3.2476918977386902</v>
      </c>
      <c r="I70" s="66">
        <v>4.7946612398925703</v>
      </c>
      <c r="J70" s="66">
        <v>3.4374008532577398</v>
      </c>
      <c r="K70" s="66">
        <v>2.8661952485165099</v>
      </c>
      <c r="L70" s="64"/>
      <c r="M70" s="65"/>
      <c r="N70" s="66">
        <v>4.8736861986817903</v>
      </c>
      <c r="O70" s="66">
        <v>4.1677570454854997</v>
      </c>
      <c r="P70" s="66">
        <v>4.0734237299937099</v>
      </c>
      <c r="Q70" s="66">
        <v>4.2605097239722101</v>
      </c>
      <c r="R70" s="66">
        <v>3.83074985185503</v>
      </c>
      <c r="S70" s="66">
        <v>3.4374008532577398</v>
      </c>
      <c r="T70" s="66">
        <v>4.6717759142949502</v>
      </c>
      <c r="U70" s="64"/>
      <c r="V70" s="65"/>
      <c r="W70" s="66">
        <v>3.4466508390175901</v>
      </c>
      <c r="X70" s="66">
        <v>3.5213994234146</v>
      </c>
      <c r="Y70" s="66">
        <v>3.14915603401858</v>
      </c>
      <c r="Z70" s="66">
        <v>4.7908244325708598</v>
      </c>
      <c r="AA70" s="66">
        <v>3.8041394412571199</v>
      </c>
      <c r="AB70" s="66">
        <v>3.4374008532577398</v>
      </c>
      <c r="AC70" s="66">
        <v>2.9544711862760402</v>
      </c>
      <c r="AD70" s="64"/>
      <c r="AE70" s="65"/>
      <c r="AF70" s="66">
        <v>2.3501608918677399</v>
      </c>
      <c r="AG70" s="66">
        <v>2.7002301452597499</v>
      </c>
      <c r="AH70" s="66">
        <v>2.7977555387884201</v>
      </c>
      <c r="AI70" s="66">
        <v>2.0478455454461701</v>
      </c>
      <c r="AJ70" s="66">
        <v>1.51212135198207</v>
      </c>
      <c r="AK70" s="66">
        <v>3.4374008532577398</v>
      </c>
      <c r="AL70" s="66">
        <v>2.4812844481455101</v>
      </c>
      <c r="AM70" s="64"/>
      <c r="AN70" s="65"/>
      <c r="AO70" s="66"/>
      <c r="AP70" s="66">
        <v>13.9293333993625</v>
      </c>
      <c r="AQ70" s="66">
        <v>7.5739833993625298</v>
      </c>
      <c r="AR70" s="66"/>
      <c r="AS70" s="66">
        <v>5.3154529712464402</v>
      </c>
      <c r="AT70" s="66">
        <v>3.4374008532577398</v>
      </c>
      <c r="AU70" s="66">
        <v>17.6190222662417</v>
      </c>
      <c r="AV70" s="64"/>
      <c r="AW70" s="65"/>
      <c r="AX70" s="66">
        <v>5.0361000000000002</v>
      </c>
      <c r="AY70" s="66">
        <v>5.0361000000000002</v>
      </c>
      <c r="AZ70" s="66">
        <v>5.0361000000000002</v>
      </c>
      <c r="BA70" s="66">
        <v>5.0361000000000002</v>
      </c>
      <c r="BB70" s="66">
        <v>5.0361000000000002</v>
      </c>
      <c r="BC70" s="66">
        <v>3.4374008532577398</v>
      </c>
      <c r="BD70" s="66">
        <v>2.8025029531011501</v>
      </c>
      <c r="BE70" s="64"/>
      <c r="BF70" s="65"/>
      <c r="BG70" s="66">
        <v>1.7949615903184299</v>
      </c>
      <c r="BH70" s="66">
        <v>1.7949615903184299</v>
      </c>
      <c r="BI70" s="66">
        <v>1.7949615903184299</v>
      </c>
      <c r="BJ70" s="66">
        <v>3.1199231806368601</v>
      </c>
      <c r="BK70" s="66">
        <v>11.3999743935456</v>
      </c>
      <c r="BL70" s="66">
        <v>3.4374008532577398</v>
      </c>
      <c r="BM70" s="66">
        <v>1.794815017785</v>
      </c>
    </row>
    <row r="71" spans="1:65" ht="14.25" hidden="1" customHeight="1" outlineLevel="2">
      <c r="A71" s="35" t="s">
        <v>642</v>
      </c>
      <c r="B71" s="36" t="s">
        <v>643</v>
      </c>
      <c r="C71" s="83">
        <v>68</v>
      </c>
      <c r="D71" s="66"/>
      <c r="E71" s="66">
        <v>1.91998472010774</v>
      </c>
      <c r="F71" s="66">
        <v>1.7086089451508</v>
      </c>
      <c r="G71" s="66">
        <v>3.4050020111646502</v>
      </c>
      <c r="H71" s="66">
        <v>3.15851615636831</v>
      </c>
      <c r="I71" s="66">
        <v>2.4010292140102298</v>
      </c>
      <c r="J71" s="66">
        <v>2.74340771485083</v>
      </c>
      <c r="K71" s="66">
        <v>2.47606792353037</v>
      </c>
      <c r="L71" s="64"/>
      <c r="M71" s="65"/>
      <c r="N71" s="66">
        <v>3.6911442191361501</v>
      </c>
      <c r="O71" s="66">
        <v>3.6473369981869901</v>
      </c>
      <c r="P71" s="66">
        <v>5.2720960594714903</v>
      </c>
      <c r="Q71" s="66">
        <v>4.6685646491184496</v>
      </c>
      <c r="R71" s="66">
        <v>4.0945671786290303</v>
      </c>
      <c r="S71" s="66">
        <v>2.74340771485083</v>
      </c>
      <c r="T71" s="66">
        <v>2.9847668958249498</v>
      </c>
      <c r="U71" s="64"/>
      <c r="V71" s="65"/>
      <c r="W71" s="66">
        <v>2.2722799433530798</v>
      </c>
      <c r="X71" s="66">
        <v>2.40385321412686</v>
      </c>
      <c r="Y71" s="66">
        <v>2.35352542580616</v>
      </c>
      <c r="Z71" s="66">
        <v>3.3042032794949501</v>
      </c>
      <c r="AA71" s="66">
        <v>2.20849770874822</v>
      </c>
      <c r="AB71" s="66">
        <v>2.74340771485083</v>
      </c>
      <c r="AC71" s="66">
        <v>2.2827288090440101</v>
      </c>
      <c r="AD71" s="64"/>
      <c r="AE71" s="65"/>
      <c r="AF71" s="66">
        <v>2.8081682004495798</v>
      </c>
      <c r="AG71" s="66">
        <v>2.5703958444116499</v>
      </c>
      <c r="AH71" s="66">
        <v>3.3261933232730501</v>
      </c>
      <c r="AI71" s="66">
        <v>2.2548859820163298</v>
      </c>
      <c r="AJ71" s="66">
        <v>3.30950296223177</v>
      </c>
      <c r="AK71" s="66">
        <v>2.74340771485083</v>
      </c>
      <c r="AL71" s="66">
        <v>2.6713329768724901</v>
      </c>
      <c r="AM71" s="64"/>
      <c r="AN71" s="65"/>
      <c r="AO71" s="66"/>
      <c r="AP71" s="66">
        <v>10.358866798725099</v>
      </c>
      <c r="AQ71" s="66">
        <v>9.9685833993625295</v>
      </c>
      <c r="AR71" s="66"/>
      <c r="AS71" s="66">
        <v>6.5314661693724299</v>
      </c>
      <c r="AT71" s="66">
        <v>2.74340771485083</v>
      </c>
      <c r="AU71" s="66">
        <v>9.9685333993625296</v>
      </c>
      <c r="AV71" s="64"/>
      <c r="AW71" s="65"/>
      <c r="AX71" s="66">
        <v>2.0072000000000001</v>
      </c>
      <c r="AY71" s="66">
        <v>2.0072000000000001</v>
      </c>
      <c r="AZ71" s="66">
        <v>2.0144000000000002</v>
      </c>
      <c r="BA71" s="66">
        <v>2.0144000000000002</v>
      </c>
      <c r="BB71" s="66">
        <v>2.0144000000000002</v>
      </c>
      <c r="BC71" s="66">
        <v>2.74340771485083</v>
      </c>
      <c r="BD71" s="66">
        <v>1.5227317718606901</v>
      </c>
      <c r="BE71" s="64"/>
      <c r="BF71" s="65"/>
      <c r="BG71" s="66">
        <v>0.47</v>
      </c>
      <c r="BH71" s="66">
        <v>0.47</v>
      </c>
      <c r="BI71" s="66">
        <v>0.47</v>
      </c>
      <c r="BJ71" s="66">
        <v>0</v>
      </c>
      <c r="BK71" s="66">
        <v>0.47</v>
      </c>
      <c r="BL71" s="66">
        <v>2.74340771485083</v>
      </c>
      <c r="BM71" s="66">
        <v>0.47</v>
      </c>
    </row>
    <row r="72" spans="1:65" ht="14.25" hidden="1" customHeight="1" outlineLevel="2">
      <c r="A72" s="35" t="s">
        <v>644</v>
      </c>
      <c r="B72" s="36" t="s">
        <v>645</v>
      </c>
      <c r="C72" s="83">
        <v>69</v>
      </c>
      <c r="D72" s="66"/>
      <c r="E72" s="66">
        <v>2.6641310112763099</v>
      </c>
      <c r="F72" s="66">
        <v>4.45293113746831</v>
      </c>
      <c r="G72" s="66">
        <v>4.45293113746831</v>
      </c>
      <c r="H72" s="66">
        <v>6.1286207583122003</v>
      </c>
      <c r="I72" s="66">
        <v>6.2312368870550401</v>
      </c>
      <c r="J72" s="66">
        <v>0</v>
      </c>
      <c r="K72" s="66">
        <v>2.4061869389915</v>
      </c>
      <c r="L72" s="64"/>
      <c r="M72" s="65"/>
      <c r="N72" s="66">
        <v>0</v>
      </c>
      <c r="O72" s="66">
        <v>0</v>
      </c>
      <c r="P72" s="66">
        <v>0</v>
      </c>
      <c r="Q72" s="66">
        <v>0</v>
      </c>
      <c r="R72" s="66">
        <v>0</v>
      </c>
      <c r="S72" s="66">
        <v>0</v>
      </c>
      <c r="T72" s="66">
        <v>17.504037835036002</v>
      </c>
      <c r="U72" s="64"/>
      <c r="V72" s="65"/>
      <c r="W72" s="66">
        <v>0</v>
      </c>
      <c r="X72" s="66">
        <v>0</v>
      </c>
      <c r="Y72" s="66">
        <v>0</v>
      </c>
      <c r="Z72" s="66">
        <v>0</v>
      </c>
      <c r="AA72" s="66">
        <v>0</v>
      </c>
      <c r="AB72" s="66">
        <v>0</v>
      </c>
      <c r="AC72" s="66">
        <v>7.1177999999999999</v>
      </c>
      <c r="AD72" s="64"/>
      <c r="AE72" s="65"/>
      <c r="AF72" s="66">
        <v>0</v>
      </c>
      <c r="AG72" s="66">
        <v>1</v>
      </c>
      <c r="AH72" s="66">
        <v>0</v>
      </c>
      <c r="AI72" s="66">
        <v>0</v>
      </c>
      <c r="AJ72" s="66">
        <v>0</v>
      </c>
      <c r="AK72" s="66">
        <v>0</v>
      </c>
      <c r="AL72" s="66">
        <v>0</v>
      </c>
      <c r="AM72" s="64"/>
      <c r="AN72" s="65"/>
      <c r="AO72" s="66"/>
      <c r="AP72" s="66">
        <v>0</v>
      </c>
      <c r="AQ72" s="66">
        <v>0</v>
      </c>
      <c r="AR72" s="66"/>
      <c r="AS72" s="66">
        <v>5.2370609999999997</v>
      </c>
      <c r="AT72" s="66">
        <v>0</v>
      </c>
      <c r="AU72" s="66">
        <v>0</v>
      </c>
      <c r="AV72" s="64"/>
      <c r="AW72" s="65"/>
      <c r="AX72" s="66">
        <v>8.2099073074585096</v>
      </c>
      <c r="AY72" s="66">
        <v>8.2099073074585096</v>
      </c>
      <c r="AZ72" s="66">
        <v>0</v>
      </c>
      <c r="BA72" s="66">
        <v>8.2099073074585096</v>
      </c>
      <c r="BB72" s="66">
        <v>8.2099073074585096</v>
      </c>
      <c r="BC72" s="66">
        <v>0</v>
      </c>
      <c r="BD72" s="66">
        <v>7.6638536537292596</v>
      </c>
      <c r="BE72" s="64"/>
      <c r="BF72" s="65"/>
      <c r="BG72" s="66">
        <v>0</v>
      </c>
      <c r="BH72" s="66">
        <v>0</v>
      </c>
      <c r="BI72" s="66">
        <v>0</v>
      </c>
      <c r="BJ72" s="66">
        <v>0</v>
      </c>
      <c r="BK72" s="66">
        <v>0</v>
      </c>
      <c r="BL72" s="66">
        <v>0</v>
      </c>
      <c r="BM72" s="66">
        <v>0</v>
      </c>
    </row>
    <row r="73" spans="1:65" ht="14.25" hidden="1" customHeight="1" outlineLevel="1">
      <c r="A73" s="35" t="s">
        <v>646</v>
      </c>
      <c r="B73" s="36" t="s">
        <v>647</v>
      </c>
      <c r="C73" s="83">
        <v>70</v>
      </c>
      <c r="D73" s="66"/>
      <c r="E73" s="66">
        <v>18.605160875341198</v>
      </c>
      <c r="F73" s="66">
        <v>13.0865125459522</v>
      </c>
      <c r="G73" s="66">
        <v>37.105303480256701</v>
      </c>
      <c r="H73" s="66">
        <v>13.6390035465481</v>
      </c>
      <c r="I73" s="66">
        <v>17.0659679880103</v>
      </c>
      <c r="J73" s="66">
        <v>21.581072953399499</v>
      </c>
      <c r="K73" s="66">
        <v>18.896383352592299</v>
      </c>
      <c r="L73" s="64"/>
      <c r="M73" s="65"/>
      <c r="N73" s="66">
        <v>19.3283790944058</v>
      </c>
      <c r="O73" s="66">
        <v>21.574226678943202</v>
      </c>
      <c r="P73" s="66">
        <v>19.991392333861601</v>
      </c>
      <c r="Q73" s="66">
        <v>15.7687001514802</v>
      </c>
      <c r="R73" s="66">
        <v>20.986853710371001</v>
      </c>
      <c r="S73" s="66">
        <v>21.581072953399499</v>
      </c>
      <c r="T73" s="66">
        <v>22.516133458633401</v>
      </c>
      <c r="U73" s="64"/>
      <c r="V73" s="65"/>
      <c r="W73" s="66">
        <v>17.116284410014</v>
      </c>
      <c r="X73" s="66">
        <v>16.307912585243699</v>
      </c>
      <c r="Y73" s="66">
        <v>11.999116821978401</v>
      </c>
      <c r="Z73" s="66">
        <v>16.344487269176799</v>
      </c>
      <c r="AA73" s="66">
        <v>16.964614020386801</v>
      </c>
      <c r="AB73" s="66">
        <v>21.581072953399499</v>
      </c>
      <c r="AC73" s="66">
        <v>16.050857637899899</v>
      </c>
      <c r="AD73" s="64"/>
      <c r="AE73" s="65"/>
      <c r="AF73" s="66">
        <v>21.4580024983374</v>
      </c>
      <c r="AG73" s="66">
        <v>23.827236023455601</v>
      </c>
      <c r="AH73" s="66">
        <v>21.2324319719675</v>
      </c>
      <c r="AI73" s="66">
        <v>18.4237178139017</v>
      </c>
      <c r="AJ73" s="66">
        <v>18.3826479566556</v>
      </c>
      <c r="AK73" s="66">
        <v>21.581072953399499</v>
      </c>
      <c r="AL73" s="66">
        <v>20.354632854956499</v>
      </c>
      <c r="AM73" s="64"/>
      <c r="AN73" s="65"/>
      <c r="AO73" s="66"/>
      <c r="AP73" s="66">
        <v>23.482757944663899</v>
      </c>
      <c r="AQ73" s="66">
        <v>29.336774132766699</v>
      </c>
      <c r="AR73" s="66"/>
      <c r="AS73" s="66">
        <v>18.259441594668999</v>
      </c>
      <c r="AT73" s="66">
        <v>21.581072953399499</v>
      </c>
      <c r="AU73" s="66">
        <v>25.752580599575001</v>
      </c>
      <c r="AV73" s="64"/>
      <c r="AW73" s="65"/>
      <c r="AX73" s="66">
        <v>19.076559752663801</v>
      </c>
      <c r="AY73" s="66">
        <v>27.261284202131002</v>
      </c>
      <c r="AZ73" s="66">
        <v>31.859327706658199</v>
      </c>
      <c r="BA73" s="66">
        <v>15.435473003551699</v>
      </c>
      <c r="BB73" s="66">
        <v>26.576584752663798</v>
      </c>
      <c r="BC73" s="66">
        <v>21.581072953399499</v>
      </c>
      <c r="BD73" s="66">
        <v>17.1100869570217</v>
      </c>
      <c r="BE73" s="64"/>
      <c r="BF73" s="65"/>
      <c r="BG73" s="66">
        <v>14.347795956970799</v>
      </c>
      <c r="BH73" s="66">
        <v>14.3478292903041</v>
      </c>
      <c r="BI73" s="66">
        <v>14.347795956970799</v>
      </c>
      <c r="BJ73" s="66">
        <v>17.956693935456201</v>
      </c>
      <c r="BK73" s="66">
        <v>18.4133719677281</v>
      </c>
      <c r="BL73" s="66">
        <v>21.581072953399499</v>
      </c>
      <c r="BM73" s="66">
        <v>14.347177856822199</v>
      </c>
    </row>
    <row r="74" spans="1:65" ht="14.25" customHeight="1" collapsed="1">
      <c r="A74" s="33" t="s">
        <v>648</v>
      </c>
      <c r="B74" s="34" t="s">
        <v>649</v>
      </c>
      <c r="C74" s="83">
        <v>71</v>
      </c>
      <c r="D74" s="63"/>
      <c r="E74" s="63">
        <v>29.8790438296462</v>
      </c>
      <c r="F74" s="63">
        <v>25.953897437924599</v>
      </c>
      <c r="G74" s="63">
        <v>11.692074457195</v>
      </c>
      <c r="H74" s="63">
        <v>9.3650265240362405</v>
      </c>
      <c r="I74" s="63">
        <v>28.194176642482201</v>
      </c>
      <c r="J74" s="63">
        <v>58.174038920758299</v>
      </c>
      <c r="K74" s="63">
        <v>10.892087955706</v>
      </c>
      <c r="L74" s="64"/>
      <c r="M74" s="62"/>
      <c r="N74" s="63">
        <v>107.858369739281</v>
      </c>
      <c r="O74" s="63">
        <v>109.406309598951</v>
      </c>
      <c r="P74" s="63">
        <v>29.8414028707986</v>
      </c>
      <c r="Q74" s="63">
        <v>30.033570666382399</v>
      </c>
      <c r="R74" s="63">
        <v>105.795533333866</v>
      </c>
      <c r="S74" s="63">
        <v>58.174038920758299</v>
      </c>
      <c r="T74" s="63">
        <v>34.852237038420597</v>
      </c>
      <c r="U74" s="64"/>
      <c r="V74" s="62"/>
      <c r="W74" s="63">
        <v>6.9819632827359701</v>
      </c>
      <c r="X74" s="63">
        <v>6.8352297520474803</v>
      </c>
      <c r="Y74" s="63">
        <v>7.1873960785190398</v>
      </c>
      <c r="Z74" s="63">
        <v>6.2355305009608202</v>
      </c>
      <c r="AA74" s="63">
        <v>7.2770858509374703</v>
      </c>
      <c r="AB74" s="63">
        <v>58.174038920758299</v>
      </c>
      <c r="AC74" s="63">
        <v>8.5121056911057895</v>
      </c>
      <c r="AD74" s="64"/>
      <c r="AE74" s="62"/>
      <c r="AF74" s="63">
        <v>52.704465365481497</v>
      </c>
      <c r="AG74" s="63">
        <v>182.57512950115199</v>
      </c>
      <c r="AH74" s="63">
        <v>11.453730319203199</v>
      </c>
      <c r="AI74" s="63">
        <v>18.370115750826699</v>
      </c>
      <c r="AJ74" s="63">
        <v>16.856183709814101</v>
      </c>
      <c r="AK74" s="63">
        <v>58.174038920758299</v>
      </c>
      <c r="AL74" s="63">
        <v>6.6911019732916097</v>
      </c>
      <c r="AM74" s="64"/>
      <c r="AN74" s="62"/>
      <c r="AO74" s="63"/>
      <c r="AP74" s="63">
        <v>84.231623347850004</v>
      </c>
      <c r="AQ74" s="63">
        <v>78.857790339989805</v>
      </c>
      <c r="AR74" s="63"/>
      <c r="AS74" s="63">
        <v>16.6425497121052</v>
      </c>
      <c r="AT74" s="63">
        <v>58.174038920758299</v>
      </c>
      <c r="AU74" s="63">
        <v>47.630447652250098</v>
      </c>
      <c r="AV74" s="64"/>
      <c r="AW74" s="62"/>
      <c r="AX74" s="63">
        <v>77.890900000000002</v>
      </c>
      <c r="AY74" s="63">
        <v>112.471808</v>
      </c>
      <c r="AZ74" s="63">
        <v>53.339700000000001</v>
      </c>
      <c r="BA74" s="63">
        <v>49.226466666666703</v>
      </c>
      <c r="BB74" s="63">
        <v>47.865030319019198</v>
      </c>
      <c r="BC74" s="63">
        <v>58.174038920758299</v>
      </c>
      <c r="BD74" s="63">
        <v>17.448928298853101</v>
      </c>
      <c r="BE74" s="64"/>
      <c r="BF74" s="62"/>
      <c r="BG74" s="63">
        <v>320.727639800308</v>
      </c>
      <c r="BH74" s="63">
        <v>320.67422347909201</v>
      </c>
      <c r="BI74" s="63">
        <v>197.401545946163</v>
      </c>
      <c r="BJ74" s="63">
        <v>195.67149670101</v>
      </c>
      <c r="BK74" s="63">
        <v>402.85737089936202</v>
      </c>
      <c r="BL74" s="63">
        <v>58.174038920758299</v>
      </c>
      <c r="BM74" s="63">
        <v>93.768357971144994</v>
      </c>
    </row>
    <row r="75" spans="1:65" ht="14.25" hidden="1" customHeight="1" outlineLevel="1">
      <c r="A75" s="35" t="s">
        <v>650</v>
      </c>
      <c r="B75" s="36" t="s">
        <v>651</v>
      </c>
      <c r="C75" s="83">
        <v>72</v>
      </c>
      <c r="D75" s="66"/>
      <c r="E75" s="66">
        <v>22.281282948233599</v>
      </c>
      <c r="F75" s="66">
        <v>3.6796436744507299</v>
      </c>
      <c r="G75" s="66">
        <v>0.3679</v>
      </c>
      <c r="H75" s="66">
        <v>1.3349</v>
      </c>
      <c r="I75" s="66">
        <v>15.460894616549799</v>
      </c>
      <c r="J75" s="66">
        <v>0</v>
      </c>
      <c r="K75" s="66">
        <v>7.4415225010282499E-2</v>
      </c>
      <c r="L75" s="64"/>
      <c r="M75" s="65"/>
      <c r="N75" s="66">
        <v>85.860824255419601</v>
      </c>
      <c r="O75" s="66">
        <v>1.17897117753498</v>
      </c>
      <c r="P75" s="66">
        <v>7.6589521617629002</v>
      </c>
      <c r="Q75" s="66">
        <v>1.6430211432681301</v>
      </c>
      <c r="R75" s="66">
        <v>86.156779695946398</v>
      </c>
      <c r="S75" s="66">
        <v>0</v>
      </c>
      <c r="T75" s="66">
        <v>6.6145597403704697</v>
      </c>
      <c r="U75" s="64"/>
      <c r="V75" s="65"/>
      <c r="W75" s="66">
        <v>0</v>
      </c>
      <c r="X75" s="66">
        <v>0</v>
      </c>
      <c r="Y75" s="66">
        <v>0</v>
      </c>
      <c r="Z75" s="66">
        <v>0</v>
      </c>
      <c r="AA75" s="66">
        <v>0</v>
      </c>
      <c r="AB75" s="66">
        <v>0</v>
      </c>
      <c r="AC75" s="66">
        <v>4.2654500000000004</v>
      </c>
      <c r="AD75" s="64"/>
      <c r="AE75" s="65"/>
      <c r="AF75" s="66">
        <v>14.8565818584071</v>
      </c>
      <c r="AG75" s="66">
        <v>146.18259484507001</v>
      </c>
      <c r="AH75" s="66">
        <v>0</v>
      </c>
      <c r="AI75" s="66">
        <v>0</v>
      </c>
      <c r="AJ75" s="66">
        <v>6.0019</v>
      </c>
      <c r="AK75" s="66">
        <v>0</v>
      </c>
      <c r="AL75" s="66">
        <v>0</v>
      </c>
      <c r="AM75" s="64"/>
      <c r="AN75" s="65"/>
      <c r="AO75" s="66"/>
      <c r="AP75" s="66">
        <v>0.226072510974272</v>
      </c>
      <c r="AQ75" s="66">
        <v>0.22324033998984799</v>
      </c>
      <c r="AR75" s="66"/>
      <c r="AS75" s="66">
        <v>2.99281328353378</v>
      </c>
      <c r="AT75" s="66">
        <v>0</v>
      </c>
      <c r="AU75" s="66">
        <v>0.23697265225005801</v>
      </c>
      <c r="AV75" s="64"/>
      <c r="AW75" s="65"/>
      <c r="AX75" s="66">
        <v>0</v>
      </c>
      <c r="AY75" s="66">
        <v>0</v>
      </c>
      <c r="AZ75" s="66">
        <v>0</v>
      </c>
      <c r="BA75" s="66">
        <v>0</v>
      </c>
      <c r="BB75" s="66">
        <v>0</v>
      </c>
      <c r="BC75" s="66">
        <v>0</v>
      </c>
      <c r="BD75" s="66">
        <v>4.2654500000000004</v>
      </c>
      <c r="BE75" s="64"/>
      <c r="BF75" s="65"/>
      <c r="BG75" s="66">
        <v>196.514918338661</v>
      </c>
      <c r="BH75" s="66">
        <v>196.51499999999999</v>
      </c>
      <c r="BI75" s="66">
        <v>194.72970000000001</v>
      </c>
      <c r="BJ75" s="66">
        <v>194.72929315884301</v>
      </c>
      <c r="BK75" s="66">
        <v>201.244863329677</v>
      </c>
      <c r="BL75" s="66">
        <v>0</v>
      </c>
      <c r="BM75" s="66">
        <v>91.139799999999994</v>
      </c>
    </row>
    <row r="76" spans="1:65" ht="14.25" hidden="1" customHeight="1" outlineLevel="2">
      <c r="A76" s="35" t="s">
        <v>652</v>
      </c>
      <c r="B76" s="36" t="s">
        <v>653</v>
      </c>
      <c r="C76" s="83">
        <v>73</v>
      </c>
      <c r="D76" s="66"/>
      <c r="E76" s="66">
        <v>0.55969999999999998</v>
      </c>
      <c r="F76" s="66">
        <v>3.6796436744507299</v>
      </c>
      <c r="G76" s="66">
        <v>0.3679</v>
      </c>
      <c r="H76" s="66">
        <v>1.3349</v>
      </c>
      <c r="I76" s="66">
        <v>0.83203702251156697</v>
      </c>
      <c r="J76" s="66">
        <v>0</v>
      </c>
      <c r="K76" s="66">
        <v>7.4415225010282499E-2</v>
      </c>
      <c r="L76" s="64"/>
      <c r="M76" s="65"/>
      <c r="N76" s="66">
        <v>1.17897117753498</v>
      </c>
      <c r="O76" s="66">
        <v>1.17897117753498</v>
      </c>
      <c r="P76" s="66">
        <v>0.27786312806861602</v>
      </c>
      <c r="Q76" s="66">
        <v>1.6430211432681301</v>
      </c>
      <c r="R76" s="66">
        <v>0.81711109009724303</v>
      </c>
      <c r="S76" s="66">
        <v>0</v>
      </c>
      <c r="T76" s="66">
        <v>0.247562595593876</v>
      </c>
      <c r="U76" s="64"/>
      <c r="V76" s="65"/>
      <c r="W76" s="66">
        <v>0</v>
      </c>
      <c r="X76" s="66">
        <v>0</v>
      </c>
      <c r="Y76" s="66">
        <v>0</v>
      </c>
      <c r="Z76" s="66">
        <v>0</v>
      </c>
      <c r="AA76" s="66">
        <v>0</v>
      </c>
      <c r="AB76" s="66">
        <v>0</v>
      </c>
      <c r="AC76" s="66">
        <v>4.2654500000000004</v>
      </c>
      <c r="AD76" s="64"/>
      <c r="AE76" s="65"/>
      <c r="AF76" s="66">
        <v>0</v>
      </c>
      <c r="AG76" s="66">
        <v>0</v>
      </c>
      <c r="AH76" s="66">
        <v>0</v>
      </c>
      <c r="AI76" s="66">
        <v>0</v>
      </c>
      <c r="AJ76" s="66">
        <v>0</v>
      </c>
      <c r="AK76" s="66">
        <v>0</v>
      </c>
      <c r="AL76" s="66">
        <v>0</v>
      </c>
      <c r="AM76" s="64"/>
      <c r="AN76" s="65"/>
      <c r="AO76" s="66"/>
      <c r="AP76" s="66">
        <v>0.226072510974272</v>
      </c>
      <c r="AQ76" s="66">
        <v>0.22324033998984799</v>
      </c>
      <c r="AR76" s="66"/>
      <c r="AS76" s="66">
        <v>0.72156948874909599</v>
      </c>
      <c r="AT76" s="66">
        <v>0</v>
      </c>
      <c r="AU76" s="66">
        <v>0.23697265225005801</v>
      </c>
      <c r="AV76" s="64"/>
      <c r="AW76" s="65"/>
      <c r="AX76" s="66">
        <v>0</v>
      </c>
      <c r="AY76" s="66">
        <v>0</v>
      </c>
      <c r="AZ76" s="66">
        <v>0</v>
      </c>
      <c r="BA76" s="66">
        <v>0</v>
      </c>
      <c r="BB76" s="66">
        <v>0</v>
      </c>
      <c r="BC76" s="66">
        <v>0</v>
      </c>
      <c r="BD76" s="66">
        <v>4.2654500000000004</v>
      </c>
      <c r="BE76" s="64"/>
      <c r="BF76" s="65"/>
      <c r="BG76" s="66">
        <v>4.0707000000000004</v>
      </c>
      <c r="BH76" s="66">
        <v>4.0707000000000004</v>
      </c>
      <c r="BI76" s="66">
        <v>4.0707000000000004</v>
      </c>
      <c r="BJ76" s="66">
        <v>4.0707000000000004</v>
      </c>
      <c r="BK76" s="66">
        <v>4.0676722814628903</v>
      </c>
      <c r="BL76" s="66">
        <v>0</v>
      </c>
      <c r="BM76" s="66">
        <v>1.9052</v>
      </c>
    </row>
    <row r="77" spans="1:65" ht="14.25" hidden="1" customHeight="1" outlineLevel="2">
      <c r="A77" s="35" t="s">
        <v>654</v>
      </c>
      <c r="B77" s="36" t="s">
        <v>655</v>
      </c>
      <c r="C77" s="83">
        <v>74</v>
      </c>
      <c r="D77" s="66"/>
      <c r="E77" s="66">
        <v>0</v>
      </c>
      <c r="F77" s="66">
        <v>0</v>
      </c>
      <c r="G77" s="66">
        <v>0</v>
      </c>
      <c r="H77" s="66">
        <v>0</v>
      </c>
      <c r="I77" s="66">
        <v>0</v>
      </c>
      <c r="J77" s="66">
        <v>0</v>
      </c>
      <c r="K77" s="66">
        <v>0</v>
      </c>
      <c r="L77" s="64"/>
      <c r="M77" s="65"/>
      <c r="N77" s="66">
        <v>0</v>
      </c>
      <c r="O77" s="66">
        <v>0</v>
      </c>
      <c r="P77" s="66">
        <v>7.3810890336942903</v>
      </c>
      <c r="Q77" s="66">
        <v>0</v>
      </c>
      <c r="R77" s="66">
        <v>7.2556221056724901</v>
      </c>
      <c r="S77" s="66">
        <v>0</v>
      </c>
      <c r="T77" s="66">
        <v>6.3669971447766001</v>
      </c>
      <c r="U77" s="64"/>
      <c r="V77" s="65"/>
      <c r="W77" s="66">
        <v>0</v>
      </c>
      <c r="X77" s="66">
        <v>0</v>
      </c>
      <c r="Y77" s="66">
        <v>0</v>
      </c>
      <c r="Z77" s="66">
        <v>0</v>
      </c>
      <c r="AA77" s="66">
        <v>0</v>
      </c>
      <c r="AB77" s="66">
        <v>0</v>
      </c>
      <c r="AC77" s="66">
        <v>0</v>
      </c>
      <c r="AD77" s="64"/>
      <c r="AE77" s="65"/>
      <c r="AF77" s="66">
        <v>0</v>
      </c>
      <c r="AG77" s="66">
        <v>0</v>
      </c>
      <c r="AH77" s="66">
        <v>0</v>
      </c>
      <c r="AI77" s="66">
        <v>0</v>
      </c>
      <c r="AJ77" s="66">
        <v>0</v>
      </c>
      <c r="AK77" s="66">
        <v>0</v>
      </c>
      <c r="AL77" s="66">
        <v>0</v>
      </c>
      <c r="AM77" s="64"/>
      <c r="AN77" s="65"/>
      <c r="AO77" s="66"/>
      <c r="AP77" s="66">
        <v>0</v>
      </c>
      <c r="AQ77" s="66">
        <v>0</v>
      </c>
      <c r="AR77" s="66"/>
      <c r="AS77" s="66">
        <v>0</v>
      </c>
      <c r="AT77" s="66">
        <v>0</v>
      </c>
      <c r="AU77" s="66">
        <v>0</v>
      </c>
      <c r="AV77" s="64"/>
      <c r="AW77" s="65"/>
      <c r="AX77" s="66">
        <v>0</v>
      </c>
      <c r="AY77" s="66">
        <v>0</v>
      </c>
      <c r="AZ77" s="66">
        <v>0</v>
      </c>
      <c r="BA77" s="66">
        <v>0</v>
      </c>
      <c r="BB77" s="66">
        <v>0</v>
      </c>
      <c r="BC77" s="66">
        <v>0</v>
      </c>
      <c r="BD77" s="66">
        <v>0</v>
      </c>
      <c r="BE77" s="64"/>
      <c r="BF77" s="65"/>
      <c r="BG77" s="66">
        <v>190.659318338661</v>
      </c>
      <c r="BH77" s="66">
        <v>190.65940000000001</v>
      </c>
      <c r="BI77" s="66">
        <v>190.65899999999999</v>
      </c>
      <c r="BJ77" s="66">
        <v>190.65859315884299</v>
      </c>
      <c r="BK77" s="66">
        <v>195.393612817616</v>
      </c>
      <c r="BL77" s="66">
        <v>0</v>
      </c>
      <c r="BM77" s="66">
        <v>89.2346</v>
      </c>
    </row>
    <row r="78" spans="1:65" ht="14.25" hidden="1" customHeight="1" outlineLevel="1">
      <c r="A78" s="35" t="s">
        <v>656</v>
      </c>
      <c r="B78" s="36" t="s">
        <v>657</v>
      </c>
      <c r="C78" s="83">
        <v>75</v>
      </c>
      <c r="D78" s="66"/>
      <c r="E78" s="66">
        <v>7.5977608814126398</v>
      </c>
      <c r="F78" s="66">
        <v>6.6281376204951501</v>
      </c>
      <c r="G78" s="66">
        <v>11.324174457194999</v>
      </c>
      <c r="H78" s="66">
        <v>8.0301265240362394</v>
      </c>
      <c r="I78" s="66">
        <v>12.7332820259324</v>
      </c>
      <c r="J78" s="66">
        <v>58.174038920758299</v>
      </c>
      <c r="K78" s="66">
        <v>10.817672730695699</v>
      </c>
      <c r="L78" s="64"/>
      <c r="M78" s="65"/>
      <c r="N78" s="66">
        <v>21.997545483861401</v>
      </c>
      <c r="O78" s="66">
        <v>23.545485343531801</v>
      </c>
      <c r="P78" s="66">
        <v>22.182450709035699</v>
      </c>
      <c r="Q78" s="66">
        <v>28.390549523114299</v>
      </c>
      <c r="R78" s="66">
        <v>19.638753637919901</v>
      </c>
      <c r="S78" s="66">
        <v>58.174038920758299</v>
      </c>
      <c r="T78" s="66">
        <v>28.237677298050102</v>
      </c>
      <c r="U78" s="64"/>
      <c r="V78" s="65"/>
      <c r="W78" s="66">
        <v>6.9819632827359701</v>
      </c>
      <c r="X78" s="66">
        <v>6.8352297520474803</v>
      </c>
      <c r="Y78" s="66">
        <v>7.1873960785190398</v>
      </c>
      <c r="Z78" s="66">
        <v>6.2355305009608202</v>
      </c>
      <c r="AA78" s="66">
        <v>7.2770858509374703</v>
      </c>
      <c r="AB78" s="66">
        <v>58.174038920758299</v>
      </c>
      <c r="AC78" s="66">
        <v>4.24665569110579</v>
      </c>
      <c r="AD78" s="64"/>
      <c r="AE78" s="65"/>
      <c r="AF78" s="66">
        <v>13.7881489938</v>
      </c>
      <c r="AG78" s="66">
        <v>12.3329349161364</v>
      </c>
      <c r="AH78" s="66">
        <v>11.453730319203199</v>
      </c>
      <c r="AI78" s="66">
        <v>18.370115750826699</v>
      </c>
      <c r="AJ78" s="66">
        <v>10.8542837098141</v>
      </c>
      <c r="AK78" s="66">
        <v>58.174038920758299</v>
      </c>
      <c r="AL78" s="66">
        <v>6.6911019732916097</v>
      </c>
      <c r="AM78" s="64"/>
      <c r="AN78" s="65"/>
      <c r="AO78" s="66"/>
      <c r="AP78" s="66">
        <v>81.777450000000002</v>
      </c>
      <c r="AQ78" s="66">
        <v>78.634550000000004</v>
      </c>
      <c r="AR78" s="66"/>
      <c r="AS78" s="66">
        <v>13.6497364285714</v>
      </c>
      <c r="AT78" s="66">
        <v>58.174038920758299</v>
      </c>
      <c r="AU78" s="66">
        <v>47.393475000000002</v>
      </c>
      <c r="AV78" s="64"/>
      <c r="AW78" s="65"/>
      <c r="AX78" s="66">
        <v>25.839700000000001</v>
      </c>
      <c r="AY78" s="66">
        <v>60.419849999999997</v>
      </c>
      <c r="AZ78" s="66">
        <v>53.339700000000001</v>
      </c>
      <c r="BA78" s="66">
        <v>49.226466666666703</v>
      </c>
      <c r="BB78" s="66">
        <v>47.865030319019198</v>
      </c>
      <c r="BC78" s="66">
        <v>58.174038920758299</v>
      </c>
      <c r="BD78" s="66">
        <v>13.1834782988531</v>
      </c>
      <c r="BE78" s="64"/>
      <c r="BF78" s="65"/>
      <c r="BG78" s="66">
        <v>2.6842913044783798</v>
      </c>
      <c r="BH78" s="66">
        <v>2.6307234790917802</v>
      </c>
      <c r="BI78" s="66">
        <v>2.6718459461625201</v>
      </c>
      <c r="BJ78" s="66">
        <v>0.94220354216735003</v>
      </c>
      <c r="BK78" s="66">
        <v>9.7691899966663591</v>
      </c>
      <c r="BL78" s="66">
        <v>58.174038920758299</v>
      </c>
      <c r="BM78" s="66">
        <v>2.6285579711450402</v>
      </c>
    </row>
    <row r="79" spans="1:65" ht="14.25" hidden="1" customHeight="1" outlineLevel="2">
      <c r="A79" s="35"/>
      <c r="B79" s="36" t="s">
        <v>658</v>
      </c>
      <c r="C79" s="83">
        <v>76</v>
      </c>
      <c r="D79" s="66"/>
      <c r="E79" s="66"/>
      <c r="F79" s="66"/>
      <c r="G79" s="66"/>
      <c r="H79" s="66"/>
      <c r="I79" s="66"/>
      <c r="J79" s="66"/>
      <c r="K79" s="66"/>
      <c r="L79" s="64"/>
      <c r="M79" s="65"/>
      <c r="N79" s="66"/>
      <c r="O79" s="66"/>
      <c r="P79" s="66"/>
      <c r="Q79" s="66"/>
      <c r="R79" s="66"/>
      <c r="S79" s="66"/>
      <c r="T79" s="66"/>
      <c r="U79" s="64"/>
      <c r="V79" s="65"/>
      <c r="W79" s="66"/>
      <c r="X79" s="66"/>
      <c r="Y79" s="66"/>
      <c r="Z79" s="66"/>
      <c r="AA79" s="66"/>
      <c r="AB79" s="66"/>
      <c r="AC79" s="66"/>
      <c r="AD79" s="64"/>
      <c r="AE79" s="65"/>
      <c r="AF79" s="66"/>
      <c r="AG79" s="66"/>
      <c r="AH79" s="66"/>
      <c r="AI79" s="66"/>
      <c r="AJ79" s="66"/>
      <c r="AK79" s="66"/>
      <c r="AL79" s="66"/>
      <c r="AM79" s="64"/>
      <c r="AN79" s="65"/>
      <c r="AO79" s="66"/>
      <c r="AP79" s="66"/>
      <c r="AQ79" s="66"/>
      <c r="AR79" s="66"/>
      <c r="AS79" s="66"/>
      <c r="AT79" s="66"/>
      <c r="AU79" s="66"/>
      <c r="AV79" s="64"/>
      <c r="AW79" s="65"/>
      <c r="AX79" s="66"/>
      <c r="AY79" s="66"/>
      <c r="AZ79" s="66"/>
      <c r="BA79" s="66"/>
      <c r="BB79" s="66"/>
      <c r="BC79" s="66"/>
      <c r="BD79" s="66"/>
      <c r="BE79" s="64"/>
      <c r="BF79" s="65"/>
      <c r="BG79" s="66"/>
      <c r="BH79" s="66"/>
      <c r="BI79" s="66"/>
      <c r="BJ79" s="66"/>
      <c r="BK79" s="66"/>
      <c r="BL79" s="66"/>
      <c r="BM79" s="66"/>
    </row>
    <row r="80" spans="1:65" ht="14.25" hidden="1" customHeight="1" outlineLevel="1">
      <c r="A80" s="35" t="s">
        <v>659</v>
      </c>
      <c r="B80" s="36" t="s">
        <v>660</v>
      </c>
      <c r="C80" s="83">
        <v>77</v>
      </c>
      <c r="D80" s="66"/>
      <c r="E80" s="66">
        <v>614.20253653233999</v>
      </c>
      <c r="F80" s="66">
        <v>308.602635962421</v>
      </c>
      <c r="G80" s="66">
        <v>59.486602078273798</v>
      </c>
      <c r="H80" s="66">
        <v>86.552174931318007</v>
      </c>
      <c r="I80" s="66">
        <v>61.519347581472601</v>
      </c>
      <c r="J80" s="66">
        <v>72.745652056143498</v>
      </c>
      <c r="K80" s="66"/>
      <c r="L80" s="64"/>
      <c r="M80" s="65"/>
      <c r="N80" s="66">
        <v>1893.5098865044799</v>
      </c>
      <c r="O80" s="66">
        <v>590.81423849049099</v>
      </c>
      <c r="P80" s="66">
        <v>538.83868652188198</v>
      </c>
      <c r="Q80" s="66">
        <v>91.538039617659194</v>
      </c>
      <c r="R80" s="66">
        <v>42.115719916167599</v>
      </c>
      <c r="S80" s="66">
        <v>72.745652056143498</v>
      </c>
      <c r="T80" s="66"/>
      <c r="U80" s="64"/>
      <c r="V80" s="65"/>
      <c r="W80" s="66">
        <v>2024.47222917985</v>
      </c>
      <c r="X80" s="66">
        <v>1242.2086880566801</v>
      </c>
      <c r="Y80" s="66">
        <v>461.59387546835598</v>
      </c>
      <c r="Z80" s="66">
        <v>46.347916141853503</v>
      </c>
      <c r="AA80" s="66">
        <v>48.815670924628101</v>
      </c>
      <c r="AB80" s="66">
        <v>72.745652056143498</v>
      </c>
      <c r="AC80" s="66"/>
      <c r="AD80" s="64"/>
      <c r="AE80" s="65"/>
      <c r="AF80" s="66">
        <v>850.60284540128396</v>
      </c>
      <c r="AG80" s="66">
        <v>327.30349099166398</v>
      </c>
      <c r="AH80" s="66">
        <v>71.5917784313867</v>
      </c>
      <c r="AI80" s="66">
        <v>112.897787244376</v>
      </c>
      <c r="AJ80" s="66">
        <v>31.4643995157437</v>
      </c>
      <c r="AK80" s="66">
        <v>72.745652056143498</v>
      </c>
      <c r="AL80" s="66"/>
      <c r="AM80" s="64"/>
      <c r="AN80" s="65"/>
      <c r="AO80" s="66"/>
      <c r="AP80" s="66">
        <v>166.76715970756501</v>
      </c>
      <c r="AQ80" s="66">
        <v>158.38138106790601</v>
      </c>
      <c r="AR80" s="66"/>
      <c r="AS80" s="66">
        <v>36.370074602314801</v>
      </c>
      <c r="AT80" s="66">
        <v>72.745652056143498</v>
      </c>
      <c r="AU80" s="66"/>
      <c r="AV80" s="64"/>
      <c r="AW80" s="65"/>
      <c r="AX80" s="66">
        <v>1357.4227970781401</v>
      </c>
      <c r="AY80" s="66">
        <v>52.7072455529824</v>
      </c>
      <c r="AZ80" s="66">
        <v>64.793783000000005</v>
      </c>
      <c r="BA80" s="66">
        <v>16.507169000000001</v>
      </c>
      <c r="BB80" s="66">
        <v>8.6522000000000006</v>
      </c>
      <c r="BC80" s="66">
        <v>72.745652056143498</v>
      </c>
      <c r="BD80" s="66"/>
      <c r="BE80" s="64"/>
      <c r="BF80" s="65"/>
      <c r="BG80" s="66">
        <v>350.71461247258799</v>
      </c>
      <c r="BH80" s="66">
        <v>76.041241602083005</v>
      </c>
      <c r="BI80" s="66">
        <v>109.801919443172</v>
      </c>
      <c r="BJ80" s="66">
        <v>75.798207163147495</v>
      </c>
      <c r="BK80" s="66">
        <v>57.632662584888003</v>
      </c>
      <c r="BL80" s="66">
        <v>72.745652056143498</v>
      </c>
      <c r="BM80" s="66"/>
    </row>
    <row r="81" spans="1:65" ht="14.25" hidden="1" customHeight="1" outlineLevel="1">
      <c r="A81" s="35" t="s">
        <v>661</v>
      </c>
      <c r="B81" s="36" t="s">
        <v>662</v>
      </c>
      <c r="C81" s="83">
        <v>78</v>
      </c>
      <c r="D81" s="66"/>
      <c r="E81" s="66">
        <v>38.154691148381801</v>
      </c>
      <c r="F81" s="66">
        <v>35.954070596519202</v>
      </c>
      <c r="G81" s="66">
        <v>0</v>
      </c>
      <c r="H81" s="66">
        <v>8.1913670206456999</v>
      </c>
      <c r="I81" s="66">
        <v>11.822651702668701</v>
      </c>
      <c r="J81" s="66">
        <v>3.0501663946114501</v>
      </c>
      <c r="K81" s="66">
        <v>3.6508277364582198</v>
      </c>
      <c r="L81" s="64"/>
      <c r="M81" s="65"/>
      <c r="N81" s="66">
        <v>94.527927513765107</v>
      </c>
      <c r="O81" s="66">
        <v>121.91199464381801</v>
      </c>
      <c r="P81" s="66">
        <v>39.374663771311504</v>
      </c>
      <c r="Q81" s="66">
        <v>15.9960203403937</v>
      </c>
      <c r="R81" s="66">
        <v>23.941451044308</v>
      </c>
      <c r="S81" s="66">
        <v>3.0501663946114501</v>
      </c>
      <c r="T81" s="66">
        <v>16.124539291374798</v>
      </c>
      <c r="U81" s="64"/>
      <c r="V81" s="65"/>
      <c r="W81" s="66">
        <v>0.89646305426800799</v>
      </c>
      <c r="X81" s="66">
        <v>0.89646305426800799</v>
      </c>
      <c r="Y81" s="66">
        <v>29.5814253392899</v>
      </c>
      <c r="Z81" s="66">
        <v>44.587510408328797</v>
      </c>
      <c r="AA81" s="66">
        <v>0.89646305426800799</v>
      </c>
      <c r="AB81" s="66">
        <v>3.0501663946114501</v>
      </c>
      <c r="AC81" s="66">
        <v>0</v>
      </c>
      <c r="AD81" s="64"/>
      <c r="AE81" s="65"/>
      <c r="AF81" s="66">
        <v>7.6320453553736103</v>
      </c>
      <c r="AG81" s="66">
        <v>6.2279600165302096</v>
      </c>
      <c r="AH81" s="66">
        <v>7.1482423443534699</v>
      </c>
      <c r="AI81" s="66">
        <v>3.4711180330604199</v>
      </c>
      <c r="AJ81" s="66">
        <v>3.4711180330604199</v>
      </c>
      <c r="AK81" s="66">
        <v>3.0501663946114501</v>
      </c>
      <c r="AL81" s="66">
        <v>7.5089177679711296</v>
      </c>
      <c r="AM81" s="64"/>
      <c r="AN81" s="65"/>
      <c r="AO81" s="66"/>
      <c r="AP81" s="66">
        <v>22.9124135913206</v>
      </c>
      <c r="AQ81" s="66">
        <v>20.425185670999699</v>
      </c>
      <c r="AR81" s="66"/>
      <c r="AS81" s="66">
        <v>14.3461626716801</v>
      </c>
      <c r="AT81" s="66">
        <v>3.0501663946114501</v>
      </c>
      <c r="AU81" s="66">
        <v>14.3408059703206</v>
      </c>
      <c r="AV81" s="64"/>
      <c r="AW81" s="65"/>
      <c r="AX81" s="66">
        <v>0</v>
      </c>
      <c r="AY81" s="66">
        <v>0</v>
      </c>
      <c r="AZ81" s="66">
        <v>0</v>
      </c>
      <c r="BA81" s="66">
        <v>0</v>
      </c>
      <c r="BB81" s="66">
        <v>0</v>
      </c>
      <c r="BC81" s="66">
        <v>3.0501663946114501</v>
      </c>
      <c r="BD81" s="66">
        <v>0</v>
      </c>
      <c r="BE81" s="64"/>
      <c r="BF81" s="65"/>
      <c r="BG81" s="66">
        <v>16.701988181438999</v>
      </c>
      <c r="BH81" s="66">
        <v>16.702000000000002</v>
      </c>
      <c r="BI81" s="66">
        <v>16.701899999999998</v>
      </c>
      <c r="BJ81" s="66">
        <v>16.701849429907199</v>
      </c>
      <c r="BK81" s="66">
        <v>16.6895277848703</v>
      </c>
      <c r="BL81" s="66">
        <v>3.0501663946114501</v>
      </c>
      <c r="BM81" s="66">
        <v>7.8170000000000002</v>
      </c>
    </row>
    <row r="82" spans="1:65" ht="14.25" hidden="1" customHeight="1" outlineLevel="2">
      <c r="A82" s="35"/>
      <c r="B82" s="36" t="s">
        <v>663</v>
      </c>
      <c r="C82" s="83">
        <v>79</v>
      </c>
      <c r="D82" s="66"/>
      <c r="E82" s="66">
        <v>38.154691148381801</v>
      </c>
      <c r="F82" s="66">
        <v>35.954070596519202</v>
      </c>
      <c r="G82" s="66">
        <v>0</v>
      </c>
      <c r="H82" s="66">
        <v>8.1913670206456999</v>
      </c>
      <c r="I82" s="66">
        <v>26.451509296706998</v>
      </c>
      <c r="J82" s="66">
        <v>3.0501663946114501</v>
      </c>
      <c r="K82" s="66">
        <v>3.6508277364582198</v>
      </c>
      <c r="L82" s="64"/>
      <c r="M82" s="65"/>
      <c r="N82" s="66">
        <v>94.527927513765107</v>
      </c>
      <c r="O82" s="66">
        <v>121.91199464381801</v>
      </c>
      <c r="P82" s="66">
        <v>39.374663771311504</v>
      </c>
      <c r="Q82" s="66">
        <v>15.9960203403937</v>
      </c>
      <c r="R82" s="66">
        <v>102.02549754448501</v>
      </c>
      <c r="S82" s="66">
        <v>3.0501663946114501</v>
      </c>
      <c r="T82" s="66">
        <v>16.124539291374798</v>
      </c>
      <c r="U82" s="64"/>
      <c r="V82" s="65"/>
      <c r="W82" s="66">
        <v>0.89646305426800799</v>
      </c>
      <c r="X82" s="66">
        <v>0.89646305426800799</v>
      </c>
      <c r="Y82" s="66">
        <v>29.5814253392899</v>
      </c>
      <c r="Z82" s="66">
        <v>44.587510408328797</v>
      </c>
      <c r="AA82" s="66">
        <v>0.89646305426800799</v>
      </c>
      <c r="AB82" s="66">
        <v>3.0501663946114501</v>
      </c>
      <c r="AC82" s="66">
        <v>0</v>
      </c>
      <c r="AD82" s="64"/>
      <c r="AE82" s="65"/>
      <c r="AF82" s="66">
        <v>7.6320453553736103</v>
      </c>
      <c r="AG82" s="66">
        <v>6.2279600165302096</v>
      </c>
      <c r="AH82" s="66">
        <v>7.1482423443534699</v>
      </c>
      <c r="AI82" s="66">
        <v>3.4711180330604199</v>
      </c>
      <c r="AJ82" s="66">
        <v>9.4730180330604199</v>
      </c>
      <c r="AK82" s="66">
        <v>3.0501663946114501</v>
      </c>
      <c r="AL82" s="66">
        <v>7.5089177679711296</v>
      </c>
      <c r="AM82" s="64"/>
      <c r="AN82" s="65"/>
      <c r="AO82" s="66"/>
      <c r="AP82" s="66">
        <v>22.9124135913206</v>
      </c>
      <c r="AQ82" s="66">
        <v>20.425185670999699</v>
      </c>
      <c r="AR82" s="66"/>
      <c r="AS82" s="66">
        <v>16.6174064664648</v>
      </c>
      <c r="AT82" s="66">
        <v>3.0501663946114501</v>
      </c>
      <c r="AU82" s="66">
        <v>14.3408059703206</v>
      </c>
      <c r="AV82" s="64"/>
      <c r="AW82" s="65"/>
      <c r="AX82" s="66">
        <v>0</v>
      </c>
      <c r="AY82" s="66">
        <v>0</v>
      </c>
      <c r="AZ82" s="66">
        <v>0</v>
      </c>
      <c r="BA82" s="66">
        <v>0</v>
      </c>
      <c r="BB82" s="66">
        <v>0</v>
      </c>
      <c r="BC82" s="66">
        <v>3.0501663946114501</v>
      </c>
      <c r="BD82" s="66">
        <v>0</v>
      </c>
      <c r="BE82" s="64"/>
      <c r="BF82" s="65"/>
      <c r="BG82" s="66">
        <v>16.701988181438999</v>
      </c>
      <c r="BH82" s="66">
        <v>16.702000000000002</v>
      </c>
      <c r="BI82" s="66">
        <v>16.701899999999998</v>
      </c>
      <c r="BJ82" s="66">
        <v>16.701849429907199</v>
      </c>
      <c r="BK82" s="66">
        <v>16.6895277848703</v>
      </c>
      <c r="BL82" s="66">
        <v>3.0501663946114501</v>
      </c>
      <c r="BM82" s="66">
        <v>7.8170000000000002</v>
      </c>
    </row>
    <row r="83" spans="1:65" ht="14.25" customHeight="1" collapsed="1">
      <c r="A83" s="33" t="s">
        <v>664</v>
      </c>
      <c r="B83" s="34" t="s">
        <v>665</v>
      </c>
      <c r="C83" s="83">
        <v>80</v>
      </c>
      <c r="D83" s="63"/>
      <c r="E83" s="63">
        <v>59.437895293843702</v>
      </c>
      <c r="F83" s="63">
        <v>67.798168891585505</v>
      </c>
      <c r="G83" s="63">
        <v>69.3712212629042</v>
      </c>
      <c r="H83" s="63">
        <v>75.001634326833496</v>
      </c>
      <c r="I83" s="63">
        <v>95.622271785563299</v>
      </c>
      <c r="J83" s="63">
        <v>83.492204873439803</v>
      </c>
      <c r="K83" s="63">
        <v>95.888067168343099</v>
      </c>
      <c r="L83" s="64"/>
      <c r="M83" s="62"/>
      <c r="N83" s="63">
        <v>98.064111315418202</v>
      </c>
      <c r="O83" s="63">
        <v>119.056651653348</v>
      </c>
      <c r="P83" s="63">
        <v>68.451442135008506</v>
      </c>
      <c r="Q83" s="63">
        <v>132.324515347268</v>
      </c>
      <c r="R83" s="63">
        <v>79.823272752724904</v>
      </c>
      <c r="S83" s="63">
        <v>83.492204873439803</v>
      </c>
      <c r="T83" s="63">
        <v>86.988856774055904</v>
      </c>
      <c r="U83" s="64"/>
      <c r="V83" s="62"/>
      <c r="W83" s="63">
        <v>82.769044713162103</v>
      </c>
      <c r="X83" s="63">
        <v>71.610932767464405</v>
      </c>
      <c r="Y83" s="63">
        <v>55.402533296831997</v>
      </c>
      <c r="Z83" s="63">
        <v>62.521164605848</v>
      </c>
      <c r="AA83" s="63">
        <v>55.098813867124498</v>
      </c>
      <c r="AB83" s="63">
        <v>83.492204873439803</v>
      </c>
      <c r="AC83" s="63">
        <v>66.063024797980106</v>
      </c>
      <c r="AD83" s="64"/>
      <c r="AE83" s="62"/>
      <c r="AF83" s="63">
        <v>83.472517693377796</v>
      </c>
      <c r="AG83" s="63">
        <v>79.873982777230694</v>
      </c>
      <c r="AH83" s="63">
        <v>94.179844594891605</v>
      </c>
      <c r="AI83" s="63">
        <v>92.077263392949007</v>
      </c>
      <c r="AJ83" s="63">
        <v>68.607301570062106</v>
      </c>
      <c r="AK83" s="63">
        <v>83.492204873439803</v>
      </c>
      <c r="AL83" s="63">
        <v>94.661683270271098</v>
      </c>
      <c r="AM83" s="64"/>
      <c r="AN83" s="62"/>
      <c r="AO83" s="63"/>
      <c r="AP83" s="63">
        <v>142.05966523330301</v>
      </c>
      <c r="AQ83" s="63">
        <v>140.91075741427699</v>
      </c>
      <c r="AR83" s="63"/>
      <c r="AS83" s="63">
        <v>141.73553488317401</v>
      </c>
      <c r="AT83" s="63">
        <v>83.492204873439803</v>
      </c>
      <c r="AU83" s="63">
        <v>138.21458801535101</v>
      </c>
      <c r="AV83" s="64"/>
      <c r="AW83" s="62"/>
      <c r="AX83" s="63">
        <v>72.854436556842401</v>
      </c>
      <c r="AY83" s="63">
        <v>75.718050292898795</v>
      </c>
      <c r="AZ83" s="63">
        <v>57.175316666666703</v>
      </c>
      <c r="BA83" s="63">
        <v>53.321208385689097</v>
      </c>
      <c r="BB83" s="63">
        <v>58.889554427405599</v>
      </c>
      <c r="BC83" s="63">
        <v>83.492204873439803</v>
      </c>
      <c r="BD83" s="63">
        <v>70.7012182775659</v>
      </c>
      <c r="BE83" s="64"/>
      <c r="BF83" s="62"/>
      <c r="BG83" s="63">
        <v>70.953675219686303</v>
      </c>
      <c r="BH83" s="63">
        <v>70.953683098715899</v>
      </c>
      <c r="BI83" s="63">
        <v>70.953616432049301</v>
      </c>
      <c r="BJ83" s="63">
        <v>77.780799648073895</v>
      </c>
      <c r="BK83" s="63">
        <v>67.064999765382595</v>
      </c>
      <c r="BL83" s="63">
        <v>83.492204873439803</v>
      </c>
      <c r="BM83" s="63">
        <v>70.940216866658005</v>
      </c>
    </row>
    <row r="84" spans="1:65" ht="14.25" hidden="1" customHeight="1" outlineLevel="1">
      <c r="A84" s="35" t="s">
        <v>666</v>
      </c>
      <c r="B84" s="36" t="s">
        <v>667</v>
      </c>
      <c r="C84" s="83">
        <v>81</v>
      </c>
      <c r="D84" s="66"/>
      <c r="E84" s="66">
        <v>11.4494106595905</v>
      </c>
      <c r="F84" s="66">
        <v>13.8287296346885</v>
      </c>
      <c r="G84" s="66">
        <v>10.533123146025</v>
      </c>
      <c r="H84" s="66">
        <v>10.2185133600656</v>
      </c>
      <c r="I84" s="66">
        <v>12.142932624929401</v>
      </c>
      <c r="J84" s="66">
        <v>9.4884385819805193</v>
      </c>
      <c r="K84" s="66">
        <v>10.1616495551303</v>
      </c>
      <c r="L84" s="64"/>
      <c r="M84" s="65"/>
      <c r="N84" s="66">
        <v>6.4555066329675199</v>
      </c>
      <c r="O84" s="66">
        <v>7.0966258099973096</v>
      </c>
      <c r="P84" s="66">
        <v>6.8774366895294801</v>
      </c>
      <c r="Q84" s="66">
        <v>7.5265926583059901</v>
      </c>
      <c r="R84" s="66">
        <v>7.0992552562672504</v>
      </c>
      <c r="S84" s="66">
        <v>9.4884385819805193</v>
      </c>
      <c r="T84" s="66">
        <v>8.17842977897058</v>
      </c>
      <c r="U84" s="64"/>
      <c r="V84" s="65"/>
      <c r="W84" s="66">
        <v>9.92157446184207</v>
      </c>
      <c r="X84" s="66">
        <v>13.381154765074101</v>
      </c>
      <c r="Y84" s="66">
        <v>12.6750077791115</v>
      </c>
      <c r="Z84" s="66">
        <v>15.643452422776599</v>
      </c>
      <c r="AA84" s="66">
        <v>14.9023536940482</v>
      </c>
      <c r="AB84" s="66">
        <v>9.4884385819805193</v>
      </c>
      <c r="AC84" s="66">
        <v>14.6970834562291</v>
      </c>
      <c r="AD84" s="64"/>
      <c r="AE84" s="65"/>
      <c r="AF84" s="66">
        <v>14.739825677406399</v>
      </c>
      <c r="AG84" s="66">
        <v>13.125844538283999</v>
      </c>
      <c r="AH84" s="66">
        <v>8.6562382878686908</v>
      </c>
      <c r="AI84" s="66">
        <v>9.3598850519153505</v>
      </c>
      <c r="AJ84" s="66">
        <v>10.8361341713483</v>
      </c>
      <c r="AK84" s="66">
        <v>9.4884385819805193</v>
      </c>
      <c r="AL84" s="66">
        <v>9.5194822759208204</v>
      </c>
      <c r="AM84" s="64"/>
      <c r="AN84" s="65"/>
      <c r="AO84" s="66"/>
      <c r="AP84" s="66">
        <v>12.138446714267801</v>
      </c>
      <c r="AQ84" s="66">
        <v>12.8690468171622</v>
      </c>
      <c r="AR84" s="66"/>
      <c r="AS84" s="66">
        <v>9.69792687126278</v>
      </c>
      <c r="AT84" s="66">
        <v>9.4884385819805193</v>
      </c>
      <c r="AU84" s="66">
        <v>11.905985112871599</v>
      </c>
      <c r="AV84" s="64"/>
      <c r="AW84" s="65"/>
      <c r="AX84" s="66">
        <v>4.1043027060640602</v>
      </c>
      <c r="AY84" s="66">
        <v>7.9332121373760396</v>
      </c>
      <c r="AZ84" s="66">
        <v>9.8627629999999993</v>
      </c>
      <c r="BA84" s="66">
        <v>8.9056081562707394</v>
      </c>
      <c r="BB84" s="66">
        <v>7.1555851562707504</v>
      </c>
      <c r="BC84" s="66">
        <v>9.4884385819805193</v>
      </c>
      <c r="BD84" s="66">
        <v>5.9226721626259797</v>
      </c>
      <c r="BE84" s="64"/>
      <c r="BF84" s="65"/>
      <c r="BG84" s="66">
        <v>6.2177293938139302</v>
      </c>
      <c r="BH84" s="66">
        <v>6.2177333333333298</v>
      </c>
      <c r="BI84" s="66">
        <v>6.2176999999999998</v>
      </c>
      <c r="BJ84" s="66">
        <v>8.7365499999999994</v>
      </c>
      <c r="BK84" s="66">
        <v>9.7233000000000001</v>
      </c>
      <c r="BL84" s="66">
        <v>9.4884385819805193</v>
      </c>
      <c r="BM84" s="66">
        <v>6.2177333333333298</v>
      </c>
    </row>
    <row r="85" spans="1:65" ht="14.25" hidden="1" customHeight="1" outlineLevel="1">
      <c r="A85" s="35" t="s">
        <v>668</v>
      </c>
      <c r="B85" s="36" t="s">
        <v>669</v>
      </c>
      <c r="C85" s="83">
        <v>82</v>
      </c>
      <c r="D85" s="66"/>
      <c r="E85" s="66">
        <v>3.3784374982968202</v>
      </c>
      <c r="F85" s="66">
        <v>3.27718285052008</v>
      </c>
      <c r="G85" s="66">
        <v>3.0326969137399402</v>
      </c>
      <c r="H85" s="66">
        <v>2.5877103994318098</v>
      </c>
      <c r="I85" s="66">
        <v>3.0518070353168998</v>
      </c>
      <c r="J85" s="66">
        <v>1.9418915106383901</v>
      </c>
      <c r="K85" s="66">
        <v>5.8133520032870099</v>
      </c>
      <c r="L85" s="64"/>
      <c r="M85" s="65"/>
      <c r="N85" s="66">
        <v>1.4837320692781399</v>
      </c>
      <c r="O85" s="66">
        <v>1.6426700698085099</v>
      </c>
      <c r="P85" s="66">
        <v>0.90187935841042099</v>
      </c>
      <c r="Q85" s="66">
        <v>0.65323232463486303</v>
      </c>
      <c r="R85" s="66">
        <v>0.84615030103291899</v>
      </c>
      <c r="S85" s="66">
        <v>1.9418915106383901</v>
      </c>
      <c r="T85" s="66">
        <v>2.7509073507050199</v>
      </c>
      <c r="U85" s="64"/>
      <c r="V85" s="65"/>
      <c r="W85" s="66">
        <v>2.8360889289586999</v>
      </c>
      <c r="X85" s="66">
        <v>2.89759198488054</v>
      </c>
      <c r="Y85" s="66">
        <v>2.4980127566840298</v>
      </c>
      <c r="Z85" s="66">
        <v>3.3015374992506299</v>
      </c>
      <c r="AA85" s="66">
        <v>3.3258481299540099</v>
      </c>
      <c r="AB85" s="66">
        <v>1.9418915106383901</v>
      </c>
      <c r="AC85" s="66">
        <v>1.9670922248360401</v>
      </c>
      <c r="AD85" s="64"/>
      <c r="AE85" s="65"/>
      <c r="AF85" s="66">
        <v>3.1057910107161</v>
      </c>
      <c r="AG85" s="66">
        <v>2.4374022440296601</v>
      </c>
      <c r="AH85" s="66">
        <v>0.66779999999999995</v>
      </c>
      <c r="AI85" s="66">
        <v>1.0137521634071101</v>
      </c>
      <c r="AJ85" s="66">
        <v>1.55674202723452</v>
      </c>
      <c r="AK85" s="66">
        <v>1.9418915106383901</v>
      </c>
      <c r="AL85" s="66">
        <v>2.1572840544690401</v>
      </c>
      <c r="AM85" s="64"/>
      <c r="AN85" s="65"/>
      <c r="AO85" s="66"/>
      <c r="AP85" s="66">
        <v>2</v>
      </c>
      <c r="AQ85" s="66">
        <v>0.774675539458758</v>
      </c>
      <c r="AR85" s="66"/>
      <c r="AS85" s="66">
        <v>0.55961259450245604</v>
      </c>
      <c r="AT85" s="66">
        <v>1.9418915106383901</v>
      </c>
      <c r="AU85" s="66">
        <v>0.774675539458758</v>
      </c>
      <c r="AV85" s="64"/>
      <c r="AW85" s="65"/>
      <c r="AX85" s="66">
        <v>1.5819187500110601</v>
      </c>
      <c r="AY85" s="66">
        <v>2.3491710500066398</v>
      </c>
      <c r="AZ85" s="66">
        <v>1.2440656666666701</v>
      </c>
      <c r="BA85" s="66">
        <v>1.4364635625083</v>
      </c>
      <c r="BB85" s="66">
        <v>1.4364640625083001</v>
      </c>
      <c r="BC85" s="66">
        <v>1.9418915106383901</v>
      </c>
      <c r="BD85" s="66">
        <v>1.29744636310266</v>
      </c>
      <c r="BE85" s="64"/>
      <c r="BF85" s="65"/>
      <c r="BG85" s="66">
        <v>2.4306999999999999</v>
      </c>
      <c r="BH85" s="66">
        <v>2.4306999999999999</v>
      </c>
      <c r="BI85" s="66">
        <v>2.4306999999999999</v>
      </c>
      <c r="BJ85" s="66">
        <v>1.2014</v>
      </c>
      <c r="BK85" s="66">
        <v>3.3071333333333301</v>
      </c>
      <c r="BL85" s="66">
        <v>1.9418915106383901</v>
      </c>
      <c r="BM85" s="66">
        <v>2.4306999999999999</v>
      </c>
    </row>
    <row r="86" spans="1:65" ht="14.25" hidden="1" customHeight="1" outlineLevel="1">
      <c r="A86" s="35" t="s">
        <v>670</v>
      </c>
      <c r="B86" s="36" t="s">
        <v>671</v>
      </c>
      <c r="C86" s="83">
        <v>83</v>
      </c>
      <c r="D86" s="66"/>
      <c r="E86" s="66">
        <v>0</v>
      </c>
      <c r="F86" s="66">
        <v>1.55687363704672</v>
      </c>
      <c r="G86" s="66">
        <v>0</v>
      </c>
      <c r="H86" s="66">
        <v>0.98187528734648299</v>
      </c>
      <c r="I86" s="66">
        <v>2.95811451460786</v>
      </c>
      <c r="J86" s="66">
        <v>0</v>
      </c>
      <c r="K86" s="66">
        <v>0</v>
      </c>
      <c r="L86" s="64"/>
      <c r="M86" s="65"/>
      <c r="N86" s="66">
        <v>0</v>
      </c>
      <c r="O86" s="66">
        <v>0</v>
      </c>
      <c r="P86" s="66">
        <v>0</v>
      </c>
      <c r="Q86" s="66">
        <v>0</v>
      </c>
      <c r="R86" s="66">
        <v>0</v>
      </c>
      <c r="S86" s="66">
        <v>0</v>
      </c>
      <c r="T86" s="66">
        <v>9.2914929850288902E-3</v>
      </c>
      <c r="U86" s="64"/>
      <c r="V86" s="65"/>
      <c r="W86" s="66">
        <v>0</v>
      </c>
      <c r="X86" s="66">
        <v>0</v>
      </c>
      <c r="Y86" s="66">
        <v>0</v>
      </c>
      <c r="Z86" s="66">
        <v>0</v>
      </c>
      <c r="AA86" s="66">
        <v>0</v>
      </c>
      <c r="AB86" s="66">
        <v>0</v>
      </c>
      <c r="AC86" s="66">
        <v>0</v>
      </c>
      <c r="AD86" s="64"/>
      <c r="AE86" s="65"/>
      <c r="AF86" s="66">
        <v>0</v>
      </c>
      <c r="AG86" s="66">
        <v>0</v>
      </c>
      <c r="AH86" s="66">
        <v>0</v>
      </c>
      <c r="AI86" s="66">
        <v>0</v>
      </c>
      <c r="AJ86" s="66">
        <v>0</v>
      </c>
      <c r="AK86" s="66">
        <v>0</v>
      </c>
      <c r="AL86" s="66">
        <v>0</v>
      </c>
      <c r="AM86" s="64"/>
      <c r="AN86" s="65"/>
      <c r="AO86" s="66"/>
      <c r="AP86" s="66">
        <v>0</v>
      </c>
      <c r="AQ86" s="66">
        <v>0</v>
      </c>
      <c r="AR86" s="66"/>
      <c r="AS86" s="66">
        <v>0</v>
      </c>
      <c r="AT86" s="66">
        <v>0</v>
      </c>
      <c r="AU86" s="66">
        <v>0</v>
      </c>
      <c r="AV86" s="64"/>
      <c r="AW86" s="65"/>
      <c r="AX86" s="66">
        <v>0</v>
      </c>
      <c r="AY86" s="66">
        <v>0</v>
      </c>
      <c r="AZ86" s="66">
        <v>0</v>
      </c>
      <c r="BA86" s="66">
        <v>0</v>
      </c>
      <c r="BB86" s="66">
        <v>0</v>
      </c>
      <c r="BC86" s="66">
        <v>0</v>
      </c>
      <c r="BD86" s="66">
        <v>0</v>
      </c>
      <c r="BE86" s="64"/>
      <c r="BF86" s="65"/>
      <c r="BG86" s="66">
        <v>0</v>
      </c>
      <c r="BH86" s="66">
        <v>0</v>
      </c>
      <c r="BI86" s="66">
        <v>0</v>
      </c>
      <c r="BJ86" s="66">
        <v>0</v>
      </c>
      <c r="BK86" s="66">
        <v>0</v>
      </c>
      <c r="BL86" s="66">
        <v>0</v>
      </c>
      <c r="BM86" s="66">
        <v>0</v>
      </c>
    </row>
    <row r="87" spans="1:65" ht="14.25" hidden="1" customHeight="1" outlineLevel="1">
      <c r="A87" s="35" t="s">
        <v>672</v>
      </c>
      <c r="B87" s="36" t="s">
        <v>673</v>
      </c>
      <c r="C87" s="83">
        <v>84</v>
      </c>
      <c r="D87" s="66"/>
      <c r="E87" s="66"/>
      <c r="F87" s="66">
        <v>0</v>
      </c>
      <c r="G87" s="66"/>
      <c r="H87" s="66"/>
      <c r="I87" s="66"/>
      <c r="J87" s="66">
        <v>0</v>
      </c>
      <c r="K87" s="66">
        <v>0</v>
      </c>
      <c r="L87" s="64"/>
      <c r="M87" s="65"/>
      <c r="N87" s="66"/>
      <c r="O87" s="66">
        <v>0</v>
      </c>
      <c r="P87" s="66"/>
      <c r="Q87" s="66"/>
      <c r="R87" s="66"/>
      <c r="S87" s="66">
        <v>0</v>
      </c>
      <c r="T87" s="66">
        <v>0</v>
      </c>
      <c r="U87" s="64"/>
      <c r="V87" s="65"/>
      <c r="W87" s="66">
        <v>0</v>
      </c>
      <c r="X87" s="66">
        <v>0</v>
      </c>
      <c r="Y87" s="66">
        <v>0</v>
      </c>
      <c r="Z87" s="66"/>
      <c r="AA87" s="66">
        <v>0</v>
      </c>
      <c r="AB87" s="66">
        <v>0</v>
      </c>
      <c r="AC87" s="66"/>
      <c r="AD87" s="64"/>
      <c r="AE87" s="65"/>
      <c r="AF87" s="66">
        <v>0</v>
      </c>
      <c r="AG87" s="66">
        <v>0</v>
      </c>
      <c r="AH87" s="66">
        <v>0</v>
      </c>
      <c r="AI87" s="66">
        <v>0</v>
      </c>
      <c r="AJ87" s="66">
        <v>0</v>
      </c>
      <c r="AK87" s="66">
        <v>0</v>
      </c>
      <c r="AL87" s="66">
        <v>0</v>
      </c>
      <c r="AM87" s="64"/>
      <c r="AN87" s="65"/>
      <c r="AO87" s="66"/>
      <c r="AP87" s="66">
        <v>0</v>
      </c>
      <c r="AQ87" s="66">
        <v>0</v>
      </c>
      <c r="AR87" s="66"/>
      <c r="AS87" s="66">
        <v>0</v>
      </c>
      <c r="AT87" s="66">
        <v>0</v>
      </c>
      <c r="AU87" s="66">
        <v>0</v>
      </c>
      <c r="AV87" s="64"/>
      <c r="AW87" s="65"/>
      <c r="AX87" s="66">
        <v>0</v>
      </c>
      <c r="AY87" s="66">
        <v>0</v>
      </c>
      <c r="AZ87" s="66">
        <v>0</v>
      </c>
      <c r="BA87" s="66">
        <v>0</v>
      </c>
      <c r="BB87" s="66">
        <v>0</v>
      </c>
      <c r="BC87" s="66">
        <v>0</v>
      </c>
      <c r="BD87" s="66">
        <v>0</v>
      </c>
      <c r="BE87" s="64"/>
      <c r="BF87" s="65"/>
      <c r="BG87" s="66">
        <v>0</v>
      </c>
      <c r="BH87" s="66">
        <v>0</v>
      </c>
      <c r="BI87" s="66">
        <v>0</v>
      </c>
      <c r="BJ87" s="66">
        <v>0</v>
      </c>
      <c r="BK87" s="66">
        <v>0</v>
      </c>
      <c r="BL87" s="66">
        <v>0</v>
      </c>
      <c r="BM87" s="66">
        <v>0</v>
      </c>
    </row>
    <row r="88" spans="1:65" ht="14.25" hidden="1" customHeight="1" outlineLevel="1">
      <c r="A88" s="35" t="s">
        <v>674</v>
      </c>
      <c r="B88" s="36" t="s">
        <v>675</v>
      </c>
      <c r="C88" s="83">
        <v>85</v>
      </c>
      <c r="D88" s="66"/>
      <c r="E88" s="66">
        <v>13.748835706984</v>
      </c>
      <c r="F88" s="66">
        <v>16.9631505556038</v>
      </c>
      <c r="G88" s="66">
        <v>9.4842815770114495</v>
      </c>
      <c r="H88" s="66">
        <v>10.853833689764601</v>
      </c>
      <c r="I88" s="66">
        <v>18.273288968520699</v>
      </c>
      <c r="J88" s="66">
        <v>13.478700928460601</v>
      </c>
      <c r="K88" s="66">
        <v>11.175211860479701</v>
      </c>
      <c r="L88" s="64"/>
      <c r="M88" s="65"/>
      <c r="N88" s="66">
        <v>9.9832016886089505</v>
      </c>
      <c r="O88" s="66">
        <v>22.2873674899257</v>
      </c>
      <c r="P88" s="66">
        <v>9.3814207430366992</v>
      </c>
      <c r="Q88" s="66">
        <v>11.9810834768981</v>
      </c>
      <c r="R88" s="66">
        <v>19.879016949184901</v>
      </c>
      <c r="S88" s="66">
        <v>13.478700928460601</v>
      </c>
      <c r="T88" s="66">
        <v>17.479752794572999</v>
      </c>
      <c r="U88" s="64"/>
      <c r="V88" s="65"/>
      <c r="W88" s="66">
        <v>10.2878043397972</v>
      </c>
      <c r="X88" s="66">
        <v>9.5719952412070199</v>
      </c>
      <c r="Y88" s="66">
        <v>11.4778495947015</v>
      </c>
      <c r="Z88" s="66">
        <v>12.855451963493101</v>
      </c>
      <c r="AA88" s="66">
        <v>5.0105534283752</v>
      </c>
      <c r="AB88" s="66">
        <v>13.478700928460601</v>
      </c>
      <c r="AC88" s="66">
        <v>13.042598590904101</v>
      </c>
      <c r="AD88" s="64"/>
      <c r="AE88" s="65"/>
      <c r="AF88" s="66">
        <v>5.2283403255673901</v>
      </c>
      <c r="AG88" s="66">
        <v>5.85974980857294</v>
      </c>
      <c r="AH88" s="66">
        <v>9.3423978579507594</v>
      </c>
      <c r="AI88" s="66">
        <v>7.4441269083670401</v>
      </c>
      <c r="AJ88" s="66">
        <v>15.3911950818365</v>
      </c>
      <c r="AK88" s="66">
        <v>13.478700928460601</v>
      </c>
      <c r="AL88" s="66">
        <v>19.052397558511998</v>
      </c>
      <c r="AM88" s="64"/>
      <c r="AN88" s="65"/>
      <c r="AO88" s="66"/>
      <c r="AP88" s="66">
        <v>27.3739340450601</v>
      </c>
      <c r="AQ88" s="66">
        <v>24.9444696118229</v>
      </c>
      <c r="AR88" s="66"/>
      <c r="AS88" s="66">
        <v>49.877793611828899</v>
      </c>
      <c r="AT88" s="66">
        <v>13.478700928460601</v>
      </c>
      <c r="AU88" s="66">
        <v>50.638233333333297</v>
      </c>
      <c r="AV88" s="64"/>
      <c r="AW88" s="65"/>
      <c r="AX88" s="66">
        <v>6.0340101562707504</v>
      </c>
      <c r="AY88" s="66">
        <v>5.0272077250166003</v>
      </c>
      <c r="AZ88" s="66">
        <v>4.5509500000000003</v>
      </c>
      <c r="BA88" s="66">
        <v>4.7120128750276598</v>
      </c>
      <c r="BB88" s="66">
        <v>12.534140625082999</v>
      </c>
      <c r="BC88" s="66">
        <v>13.478700928460601</v>
      </c>
      <c r="BD88" s="66">
        <v>16.3923270833887</v>
      </c>
      <c r="BE88" s="64"/>
      <c r="BF88" s="65"/>
      <c r="BG88" s="66">
        <v>21.499949999999998</v>
      </c>
      <c r="BH88" s="66">
        <v>21.499949999999998</v>
      </c>
      <c r="BI88" s="66">
        <v>21.499949999999998</v>
      </c>
      <c r="BJ88" s="66">
        <v>21.499949999999998</v>
      </c>
      <c r="BK88" s="66">
        <v>15.7033</v>
      </c>
      <c r="BL88" s="66">
        <v>13.478700928460601</v>
      </c>
      <c r="BM88" s="66">
        <v>21.499949999999998</v>
      </c>
    </row>
    <row r="89" spans="1:65" ht="14.25" hidden="1" customHeight="1" outlineLevel="1">
      <c r="A89" s="35" t="s">
        <v>676</v>
      </c>
      <c r="B89" s="36" t="s">
        <v>677</v>
      </c>
      <c r="C89" s="83">
        <v>86</v>
      </c>
      <c r="D89" s="66"/>
      <c r="E89" s="66">
        <v>14.208224008646299</v>
      </c>
      <c r="F89" s="66">
        <v>12.7109601958278</v>
      </c>
      <c r="G89" s="66">
        <v>9.2066654412499709</v>
      </c>
      <c r="H89" s="66">
        <v>20.5389431728068</v>
      </c>
      <c r="I89" s="66">
        <v>26.473415059425299</v>
      </c>
      <c r="J89" s="66">
        <v>15.934014199325</v>
      </c>
      <c r="K89" s="66">
        <v>14.4078436304903</v>
      </c>
      <c r="L89" s="64"/>
      <c r="M89" s="65"/>
      <c r="N89" s="66">
        <v>31.538819360363199</v>
      </c>
      <c r="O89" s="66">
        <v>24.532651819674999</v>
      </c>
      <c r="P89" s="66">
        <v>11.7522774582644</v>
      </c>
      <c r="Q89" s="66">
        <v>41.777700185321699</v>
      </c>
      <c r="R89" s="66">
        <v>19.9224952100545</v>
      </c>
      <c r="S89" s="66">
        <v>15.934014199325</v>
      </c>
      <c r="T89" s="66">
        <v>17.479752794572999</v>
      </c>
      <c r="U89" s="64"/>
      <c r="V89" s="65"/>
      <c r="W89" s="66">
        <v>28.012712161101</v>
      </c>
      <c r="X89" s="66">
        <v>22.262954569632001</v>
      </c>
      <c r="Y89" s="66">
        <v>7.5089392449503203</v>
      </c>
      <c r="Z89" s="66">
        <v>10</v>
      </c>
      <c r="AA89" s="66">
        <v>5.0105534283752</v>
      </c>
      <c r="AB89" s="66">
        <v>15.934014199325</v>
      </c>
      <c r="AC89" s="66">
        <v>13.3759319242375</v>
      </c>
      <c r="AD89" s="64"/>
      <c r="AE89" s="65"/>
      <c r="AF89" s="66">
        <v>19.076089748378902</v>
      </c>
      <c r="AG89" s="66">
        <v>14.423858535380999</v>
      </c>
      <c r="AH89" s="66">
        <v>21.036418257130901</v>
      </c>
      <c r="AI89" s="66">
        <v>23.8690022973365</v>
      </c>
      <c r="AJ89" s="66">
        <v>12.1646463113774</v>
      </c>
      <c r="AK89" s="66">
        <v>15.934014199325</v>
      </c>
      <c r="AL89" s="66">
        <v>28.434781298760001</v>
      </c>
      <c r="AM89" s="64"/>
      <c r="AN89" s="65"/>
      <c r="AO89" s="66"/>
      <c r="AP89" s="66">
        <v>76.455492323150494</v>
      </c>
      <c r="AQ89" s="66">
        <v>75.949246686209094</v>
      </c>
      <c r="AR89" s="66"/>
      <c r="AS89" s="66">
        <v>49.877793611828899</v>
      </c>
      <c r="AT89" s="66">
        <v>15.934014199325</v>
      </c>
      <c r="AU89" s="66">
        <v>50.638233333333297</v>
      </c>
      <c r="AV89" s="64"/>
      <c r="AW89" s="65"/>
      <c r="AX89" s="66">
        <v>31.362813081189401</v>
      </c>
      <c r="AY89" s="66">
        <v>31.362845747856099</v>
      </c>
      <c r="AZ89" s="66">
        <v>14.999991</v>
      </c>
      <c r="BA89" s="66">
        <v>12.534137125082999</v>
      </c>
      <c r="BB89" s="66">
        <v>12.534140625082999</v>
      </c>
      <c r="BC89" s="66">
        <v>15.934014199325</v>
      </c>
      <c r="BD89" s="66">
        <v>16.725660416722</v>
      </c>
      <c r="BE89" s="64"/>
      <c r="BF89" s="65"/>
      <c r="BG89" s="66">
        <v>20.919162492539002</v>
      </c>
      <c r="BH89" s="66">
        <v>20.919166432049298</v>
      </c>
      <c r="BI89" s="66">
        <v>20.9191330987159</v>
      </c>
      <c r="BJ89" s="66">
        <v>21.198699648073902</v>
      </c>
      <c r="BK89" s="66">
        <v>20.919166432049298</v>
      </c>
      <c r="BL89" s="66">
        <v>15.934014199325</v>
      </c>
      <c r="BM89" s="66">
        <v>20.905700199991401</v>
      </c>
    </row>
    <row r="90" spans="1:65" ht="14.25" hidden="1" customHeight="1" outlineLevel="1">
      <c r="A90" s="35" t="s">
        <v>678</v>
      </c>
      <c r="B90" s="36" t="s">
        <v>679</v>
      </c>
      <c r="C90" s="83">
        <v>87</v>
      </c>
      <c r="D90" s="66"/>
      <c r="E90" s="66">
        <v>4.00642669697329</v>
      </c>
      <c r="F90" s="66">
        <v>3.9122330481075398</v>
      </c>
      <c r="G90" s="66">
        <v>4.7752318937876996</v>
      </c>
      <c r="H90" s="66">
        <v>4.1036943146929099</v>
      </c>
      <c r="I90" s="66">
        <v>4.1124963355867701</v>
      </c>
      <c r="J90" s="66">
        <v>6.39689208343174</v>
      </c>
      <c r="K90" s="66">
        <v>4.6028008041753301</v>
      </c>
      <c r="L90" s="64"/>
      <c r="M90" s="65"/>
      <c r="N90" s="66">
        <v>4.8005127938617198</v>
      </c>
      <c r="O90" s="66">
        <v>6.2364797419505598</v>
      </c>
      <c r="P90" s="66">
        <v>3.0741582424618001</v>
      </c>
      <c r="Q90" s="66">
        <v>5.24564445157867</v>
      </c>
      <c r="R90" s="66">
        <v>4.0764853785518103</v>
      </c>
      <c r="S90" s="66">
        <v>6.39689208343174</v>
      </c>
      <c r="T90" s="66">
        <v>4.8836569608026199</v>
      </c>
      <c r="U90" s="64"/>
      <c r="V90" s="65"/>
      <c r="W90" s="66">
        <v>4.9734606610168202</v>
      </c>
      <c r="X90" s="66">
        <v>4.6374557277712301</v>
      </c>
      <c r="Y90" s="66">
        <v>3.7350625913951201</v>
      </c>
      <c r="Z90" s="66">
        <v>5.3050342711948399</v>
      </c>
      <c r="AA90" s="66">
        <v>4.8743539080942497</v>
      </c>
      <c r="AB90" s="66">
        <v>6.39689208343174</v>
      </c>
      <c r="AC90" s="66">
        <v>5.6617838622186998</v>
      </c>
      <c r="AD90" s="64"/>
      <c r="AE90" s="65"/>
      <c r="AF90" s="66">
        <v>7.1377498105993098</v>
      </c>
      <c r="AG90" s="66">
        <v>7.8804701165112796</v>
      </c>
      <c r="AH90" s="66">
        <v>13.2648979590818</v>
      </c>
      <c r="AI90" s="66">
        <v>8.2530692275675896</v>
      </c>
      <c r="AJ90" s="66">
        <v>5.6578989357142202</v>
      </c>
      <c r="AK90" s="66">
        <v>6.39689208343174</v>
      </c>
      <c r="AL90" s="66">
        <v>7.1872868595313104</v>
      </c>
      <c r="AM90" s="64"/>
      <c r="AN90" s="65"/>
      <c r="AO90" s="66"/>
      <c r="AP90" s="66">
        <v>3.65287021351803</v>
      </c>
      <c r="AQ90" s="66">
        <v>2.4802721729789399</v>
      </c>
      <c r="AR90" s="66"/>
      <c r="AS90" s="66">
        <v>1.72240819375083</v>
      </c>
      <c r="AT90" s="66">
        <v>6.39689208343174</v>
      </c>
      <c r="AU90" s="66">
        <v>2.3874081937508298</v>
      </c>
      <c r="AV90" s="64"/>
      <c r="AW90" s="65"/>
      <c r="AX90" s="66">
        <v>5.6291026533184798</v>
      </c>
      <c r="AY90" s="66">
        <v>4.9033019226547898</v>
      </c>
      <c r="AZ90" s="66">
        <v>4.0087469999999996</v>
      </c>
      <c r="BA90" s="66">
        <v>4.0149358333554597</v>
      </c>
      <c r="BB90" s="66">
        <v>3.5112031250165998</v>
      </c>
      <c r="BC90" s="66">
        <v>6.39689208343174</v>
      </c>
      <c r="BD90" s="66">
        <v>4.2656829351581997</v>
      </c>
      <c r="BE90" s="64"/>
      <c r="BF90" s="65"/>
      <c r="BG90" s="66">
        <v>2.8494999999999999</v>
      </c>
      <c r="BH90" s="66">
        <v>2.8494999999999999</v>
      </c>
      <c r="BI90" s="66">
        <v>2.8494999999999999</v>
      </c>
      <c r="BJ90" s="66">
        <v>2.64425</v>
      </c>
      <c r="BK90" s="66">
        <v>3.4021249999999998</v>
      </c>
      <c r="BL90" s="66">
        <v>6.39689208343174</v>
      </c>
      <c r="BM90" s="66">
        <v>2.8494999999999999</v>
      </c>
    </row>
    <row r="91" spans="1:65" ht="14.25" hidden="1" customHeight="1" outlineLevel="1">
      <c r="A91" s="35" t="s">
        <v>680</v>
      </c>
      <c r="B91" s="36" t="s">
        <v>681</v>
      </c>
      <c r="C91" s="83">
        <v>88</v>
      </c>
      <c r="D91" s="66"/>
      <c r="E91" s="66">
        <v>12.6465607233527</v>
      </c>
      <c r="F91" s="66">
        <v>15.549038969791001</v>
      </c>
      <c r="G91" s="66">
        <v>32.339222291090103</v>
      </c>
      <c r="H91" s="66">
        <v>25.717064102725299</v>
      </c>
      <c r="I91" s="66">
        <v>28.610217247176401</v>
      </c>
      <c r="J91" s="66">
        <v>36.252267569603497</v>
      </c>
      <c r="K91" s="66">
        <v>49.727209314780602</v>
      </c>
      <c r="L91" s="64"/>
      <c r="M91" s="65"/>
      <c r="N91" s="66">
        <v>43.8023387703387</v>
      </c>
      <c r="O91" s="66">
        <v>57.260856721990599</v>
      </c>
      <c r="P91" s="66">
        <v>36.464269643305798</v>
      </c>
      <c r="Q91" s="66">
        <v>65.140262250528295</v>
      </c>
      <c r="R91" s="66">
        <v>27.9998696576335</v>
      </c>
      <c r="S91" s="66">
        <v>36.252267569603497</v>
      </c>
      <c r="T91" s="66">
        <v>36.2070656014467</v>
      </c>
      <c r="U91" s="64"/>
      <c r="V91" s="65"/>
      <c r="W91" s="66">
        <v>26.7374041604463</v>
      </c>
      <c r="X91" s="66">
        <v>18.859780478899602</v>
      </c>
      <c r="Y91" s="66">
        <v>17.507661329989599</v>
      </c>
      <c r="Z91" s="66">
        <v>15.4156884491328</v>
      </c>
      <c r="AA91" s="66">
        <v>21.9751512782777</v>
      </c>
      <c r="AB91" s="66">
        <v>36.252267569603497</v>
      </c>
      <c r="AC91" s="66">
        <v>17.3185347395547</v>
      </c>
      <c r="AD91" s="64"/>
      <c r="AE91" s="65"/>
      <c r="AF91" s="66">
        <v>34.184721120709597</v>
      </c>
      <c r="AG91" s="66">
        <v>36.146657534451897</v>
      </c>
      <c r="AH91" s="66">
        <v>41.212092232859398</v>
      </c>
      <c r="AI91" s="66">
        <v>42.137427744355399</v>
      </c>
      <c r="AJ91" s="66">
        <v>23.000685042551201</v>
      </c>
      <c r="AK91" s="66">
        <v>36.252267569603497</v>
      </c>
      <c r="AL91" s="66">
        <v>28.310451223077902</v>
      </c>
      <c r="AM91" s="64"/>
      <c r="AN91" s="65"/>
      <c r="AO91" s="66"/>
      <c r="AP91" s="66">
        <v>20.4389219373065</v>
      </c>
      <c r="AQ91" s="66">
        <v>23.893046586644601</v>
      </c>
      <c r="AR91" s="66"/>
      <c r="AS91" s="66">
        <v>30</v>
      </c>
      <c r="AT91" s="66">
        <v>36.252267569603497</v>
      </c>
      <c r="AU91" s="66">
        <v>21.8700525026027</v>
      </c>
      <c r="AV91" s="64"/>
      <c r="AW91" s="65"/>
      <c r="AX91" s="66">
        <v>24.142289209988601</v>
      </c>
      <c r="AY91" s="66">
        <v>24.142311709988601</v>
      </c>
      <c r="AZ91" s="66">
        <v>22.508800000000001</v>
      </c>
      <c r="BA91" s="66">
        <v>21.718050833444</v>
      </c>
      <c r="BB91" s="66">
        <v>21.718020833444001</v>
      </c>
      <c r="BC91" s="66">
        <v>36.252267569603497</v>
      </c>
      <c r="BD91" s="66">
        <v>26.097429316568501</v>
      </c>
      <c r="BE91" s="64"/>
      <c r="BF91" s="65"/>
      <c r="BG91" s="66">
        <v>17.036633333333299</v>
      </c>
      <c r="BH91" s="66">
        <v>17.036633333333299</v>
      </c>
      <c r="BI91" s="66">
        <v>17.036633333333299</v>
      </c>
      <c r="BJ91" s="66">
        <v>22.499949999999998</v>
      </c>
      <c r="BK91" s="66">
        <v>14.009975000000001</v>
      </c>
      <c r="BL91" s="66">
        <v>36.252267569603497</v>
      </c>
      <c r="BM91" s="66">
        <v>17.036633333333299</v>
      </c>
    </row>
    <row r="92" spans="1:65" ht="14.25" customHeight="1" collapsed="1">
      <c r="A92" s="33" t="s">
        <v>682</v>
      </c>
      <c r="B92" s="34" t="s">
        <v>683</v>
      </c>
      <c r="C92" s="83">
        <v>89</v>
      </c>
      <c r="D92" s="63">
        <v>117</v>
      </c>
      <c r="E92" s="63"/>
      <c r="F92" s="63"/>
      <c r="G92" s="63"/>
      <c r="H92" s="63"/>
      <c r="I92" s="63"/>
      <c r="J92" s="63"/>
      <c r="K92" s="63"/>
      <c r="L92" s="64"/>
      <c r="M92" s="62">
        <v>118</v>
      </c>
      <c r="N92" s="63">
        <v>112.91837711312201</v>
      </c>
      <c r="O92" s="63">
        <v>102.1371067179</v>
      </c>
      <c r="P92" s="63">
        <v>96.352664173854805</v>
      </c>
      <c r="Q92" s="63">
        <v>108.243245892658</v>
      </c>
      <c r="R92" s="63">
        <v>92.742609892573</v>
      </c>
      <c r="S92" s="63"/>
      <c r="T92" s="63">
        <v>105.37759566585299</v>
      </c>
      <c r="U92" s="64"/>
      <c r="V92" s="62">
        <v>106.09481061607499</v>
      </c>
      <c r="W92" s="63">
        <v>92.461981034762701</v>
      </c>
      <c r="X92" s="63">
        <v>90.633977584560995</v>
      </c>
      <c r="Y92" s="63">
        <v>87.915771755720797</v>
      </c>
      <c r="Z92" s="63">
        <v>93.124198086448303</v>
      </c>
      <c r="AA92" s="63">
        <v>96.298558354872199</v>
      </c>
      <c r="AB92" s="63"/>
      <c r="AC92" s="63">
        <v>98.279056526300295</v>
      </c>
      <c r="AD92" s="64"/>
      <c r="AE92" s="62">
        <v>98.599914837807901</v>
      </c>
      <c r="AF92" s="63">
        <v>103.22292440692</v>
      </c>
      <c r="AG92" s="63">
        <v>106.149423387628</v>
      </c>
      <c r="AH92" s="63">
        <v>97.802598160929193</v>
      </c>
      <c r="AI92" s="63">
        <v>86.186568899301193</v>
      </c>
      <c r="AJ92" s="63">
        <v>99.144085726998398</v>
      </c>
      <c r="AK92" s="63"/>
      <c r="AL92" s="63">
        <v>85.139713646628607</v>
      </c>
      <c r="AM92" s="64"/>
      <c r="AN92" s="62">
        <v>135</v>
      </c>
      <c r="AO92" s="63"/>
      <c r="AP92" s="63">
        <v>153.93367499999999</v>
      </c>
      <c r="AQ92" s="63">
        <v>157.28143333333301</v>
      </c>
      <c r="AR92" s="63"/>
      <c r="AS92" s="63">
        <v>144.247230667813</v>
      </c>
      <c r="AT92" s="63"/>
      <c r="AU92" s="63">
        <v>151.96105</v>
      </c>
      <c r="AV92" s="64"/>
      <c r="AW92" s="62">
        <v>110</v>
      </c>
      <c r="AX92" s="63">
        <v>99.808383022576507</v>
      </c>
      <c r="AY92" s="63">
        <v>153.872320015051</v>
      </c>
      <c r="AZ92" s="63">
        <v>154.67404133333301</v>
      </c>
      <c r="BA92" s="63">
        <v>132.758470522577</v>
      </c>
      <c r="BB92" s="63">
        <v>131.258483022577</v>
      </c>
      <c r="BC92" s="63"/>
      <c r="BD92" s="63">
        <v>87.677649601559096</v>
      </c>
      <c r="BE92" s="64"/>
      <c r="BF92" s="62">
        <v>127</v>
      </c>
      <c r="BG92" s="63">
        <v>127.30120969630001</v>
      </c>
      <c r="BH92" s="63">
        <v>127.301233333333</v>
      </c>
      <c r="BI92" s="63">
        <v>127.30096666666699</v>
      </c>
      <c r="BJ92" s="63">
        <v>158.90167528504301</v>
      </c>
      <c r="BK92" s="63">
        <v>111.91844232685099</v>
      </c>
      <c r="BL92" s="63"/>
      <c r="BM92" s="63">
        <v>127.30119999999999</v>
      </c>
    </row>
    <row r="93" spans="1:65" ht="14.25" hidden="1" customHeight="1" outlineLevel="1" collapsed="1">
      <c r="A93" s="33" t="s">
        <v>684</v>
      </c>
      <c r="B93" s="34" t="s">
        <v>685</v>
      </c>
      <c r="C93" s="83">
        <v>91</v>
      </c>
      <c r="D93" s="68">
        <v>3.0617398738666299E-2</v>
      </c>
      <c r="E93" s="68"/>
      <c r="F93" s="63"/>
      <c r="G93" s="63"/>
      <c r="H93" s="63"/>
      <c r="I93" s="63"/>
      <c r="J93" s="63"/>
      <c r="K93" s="63"/>
      <c r="L93" s="64"/>
      <c r="M93" s="67">
        <v>3.21713249149694E-2</v>
      </c>
      <c r="N93" s="63"/>
      <c r="O93" s="63"/>
      <c r="P93" s="63"/>
      <c r="Q93" s="63"/>
      <c r="R93" s="63"/>
      <c r="S93" s="63"/>
      <c r="T93" s="63"/>
      <c r="U93" s="64"/>
      <c r="V93" s="67">
        <v>2.9887403491344999E-2</v>
      </c>
      <c r="W93" s="63"/>
      <c r="X93" s="63"/>
      <c r="Y93" s="63"/>
      <c r="Z93" s="63"/>
      <c r="AA93" s="63"/>
      <c r="AB93" s="63"/>
      <c r="AC93" s="63"/>
      <c r="AD93" s="64"/>
      <c r="AE93" s="67">
        <v>2.91372228602352E-2</v>
      </c>
      <c r="AF93" s="63"/>
      <c r="AG93" s="63"/>
      <c r="AH93" s="63"/>
      <c r="AI93" s="63"/>
      <c r="AJ93" s="63"/>
      <c r="AK93" s="63"/>
      <c r="AL93" s="63"/>
      <c r="AM93" s="64"/>
      <c r="AN93" s="67">
        <v>3.3394666857540202E-2</v>
      </c>
      <c r="AO93" s="63"/>
      <c r="AP93" s="63"/>
      <c r="AQ93" s="63"/>
      <c r="AR93" s="63"/>
      <c r="AS93" s="63"/>
      <c r="AT93" s="63"/>
      <c r="AU93" s="63"/>
      <c r="AV93" s="64"/>
      <c r="AW93" s="67">
        <v>2.72638594616798E-2</v>
      </c>
      <c r="AX93" s="63"/>
      <c r="AY93" s="63"/>
      <c r="AZ93" s="63"/>
      <c r="BA93" s="63"/>
      <c r="BB93" s="63"/>
      <c r="BC93" s="63"/>
      <c r="BD93" s="63"/>
      <c r="BE93" s="64"/>
      <c r="BF93" s="67">
        <v>2.2954352804680601E-2</v>
      </c>
      <c r="BG93" s="63"/>
      <c r="BH93" s="63"/>
      <c r="BI93" s="63"/>
      <c r="BJ93" s="63"/>
      <c r="BK93" s="63"/>
      <c r="BL93" s="63"/>
      <c r="BM93" s="63"/>
    </row>
    <row r="94" spans="1:65" ht="14.25" hidden="1" customHeight="1" outlineLevel="1" collapsed="1">
      <c r="A94" s="33" t="s">
        <v>686</v>
      </c>
      <c r="B94" s="34" t="s">
        <v>687</v>
      </c>
      <c r="C94" s="83">
        <v>92</v>
      </c>
      <c r="D94" s="68">
        <v>1.0729643608610799E-2</v>
      </c>
      <c r="E94" s="68"/>
      <c r="F94" s="63"/>
      <c r="G94" s="63"/>
      <c r="H94" s="63"/>
      <c r="I94" s="63"/>
      <c r="J94" s="63"/>
      <c r="K94" s="63"/>
      <c r="L94" s="64"/>
      <c r="M94" s="67">
        <v>1.8564397218490999E-2</v>
      </c>
      <c r="N94" s="63"/>
      <c r="O94" s="63"/>
      <c r="P94" s="63"/>
      <c r="Q94" s="63"/>
      <c r="R94" s="63"/>
      <c r="S94" s="63"/>
      <c r="T94" s="63"/>
      <c r="U94" s="64"/>
      <c r="V94" s="67">
        <v>6.0103956756888998E-3</v>
      </c>
      <c r="W94" s="63"/>
      <c r="X94" s="63"/>
      <c r="Y94" s="63"/>
      <c r="Z94" s="63"/>
      <c r="AA94" s="63"/>
      <c r="AB94" s="63"/>
      <c r="AC94" s="63"/>
      <c r="AD94" s="64"/>
      <c r="AE94" s="67">
        <v>1.2067478467470701E-2</v>
      </c>
      <c r="AF94" s="63"/>
      <c r="AG94" s="63"/>
      <c r="AH94" s="63"/>
      <c r="AI94" s="63"/>
      <c r="AJ94" s="63"/>
      <c r="AK94" s="63"/>
      <c r="AL94" s="63"/>
      <c r="AM94" s="64"/>
      <c r="AN94" s="67">
        <v>9.504991854573E-3</v>
      </c>
      <c r="AO94" s="63"/>
      <c r="AP94" s="63"/>
      <c r="AQ94" s="63"/>
      <c r="AR94" s="63"/>
      <c r="AS94" s="63"/>
      <c r="AT94" s="63"/>
      <c r="AU94" s="63"/>
      <c r="AV94" s="64"/>
      <c r="AW94" s="67">
        <v>1.17000860614823E-2</v>
      </c>
      <c r="AX94" s="63"/>
      <c r="AY94" s="63"/>
      <c r="AZ94" s="63"/>
      <c r="BA94" s="63"/>
      <c r="BB94" s="63"/>
      <c r="BC94" s="63"/>
      <c r="BD94" s="63"/>
      <c r="BE94" s="64"/>
      <c r="BF94" s="67">
        <v>9.1363418013116499E-3</v>
      </c>
      <c r="BG94" s="63"/>
      <c r="BH94" s="63"/>
      <c r="BI94" s="63"/>
      <c r="BJ94" s="63"/>
      <c r="BK94" s="63"/>
      <c r="BL94" s="63"/>
      <c r="BM94" s="63"/>
    </row>
    <row r="95" spans="1:65" ht="14.25" hidden="1" customHeight="1" outlineLevel="1" collapsed="1">
      <c r="A95" s="33" t="s">
        <v>688</v>
      </c>
      <c r="B95" s="34" t="s">
        <v>689</v>
      </c>
      <c r="C95" s="83">
        <v>93</v>
      </c>
      <c r="D95" s="68">
        <v>8.6657175588358403E-3</v>
      </c>
      <c r="E95" s="68"/>
      <c r="F95" s="63"/>
      <c r="G95" s="63"/>
      <c r="H95" s="63"/>
      <c r="I95" s="63"/>
      <c r="J95" s="63"/>
      <c r="K95" s="63"/>
      <c r="L95" s="64"/>
      <c r="M95" s="67">
        <v>1.23517883454592E-2</v>
      </c>
      <c r="N95" s="63"/>
      <c r="O95" s="63"/>
      <c r="P95" s="63"/>
      <c r="Q95" s="63"/>
      <c r="R95" s="63"/>
      <c r="S95" s="63"/>
      <c r="T95" s="63"/>
      <c r="U95" s="64"/>
      <c r="V95" s="67">
        <v>8.6970056400865799E-3</v>
      </c>
      <c r="W95" s="63"/>
      <c r="X95" s="63"/>
      <c r="Y95" s="63"/>
      <c r="Z95" s="63"/>
      <c r="AA95" s="63"/>
      <c r="AB95" s="63"/>
      <c r="AC95" s="63"/>
      <c r="AD95" s="64"/>
      <c r="AE95" s="67">
        <v>1.03207260107168E-2</v>
      </c>
      <c r="AF95" s="63"/>
      <c r="AG95" s="63"/>
      <c r="AH95" s="63"/>
      <c r="AI95" s="63"/>
      <c r="AJ95" s="63"/>
      <c r="AK95" s="63"/>
      <c r="AL95" s="63"/>
      <c r="AM95" s="64"/>
      <c r="AN95" s="67">
        <v>1.4361302099495E-2</v>
      </c>
      <c r="AO95" s="63"/>
      <c r="AP95" s="63"/>
      <c r="AQ95" s="63"/>
      <c r="AR95" s="63"/>
      <c r="AS95" s="63"/>
      <c r="AT95" s="63"/>
      <c r="AU95" s="63"/>
      <c r="AV95" s="64"/>
      <c r="AW95" s="67">
        <v>1.28319875798473E-2</v>
      </c>
      <c r="AX95" s="63"/>
      <c r="AY95" s="63"/>
      <c r="AZ95" s="63"/>
      <c r="BA95" s="63"/>
      <c r="BB95" s="63"/>
      <c r="BC95" s="63"/>
      <c r="BD95" s="63"/>
      <c r="BE95" s="64"/>
      <c r="BF95" s="67">
        <v>1.1201719739587401E-2</v>
      </c>
      <c r="BG95" s="63"/>
      <c r="BH95" s="63"/>
      <c r="BI95" s="63"/>
      <c r="BJ95" s="63"/>
      <c r="BK95" s="63"/>
      <c r="BL95" s="63"/>
      <c r="BM95" s="63"/>
    </row>
    <row r="96" spans="1:65" ht="14.25" hidden="1" customHeight="1" outlineLevel="1">
      <c r="A96" s="33" t="s">
        <v>690</v>
      </c>
      <c r="B96" s="34" t="s">
        <v>691</v>
      </c>
      <c r="C96" s="83">
        <v>94</v>
      </c>
      <c r="D96" s="63"/>
      <c r="E96" s="63"/>
      <c r="F96" s="63"/>
      <c r="G96" s="63"/>
      <c r="H96" s="63"/>
      <c r="I96" s="63"/>
      <c r="J96" s="63"/>
      <c r="K96" s="63"/>
      <c r="L96" s="64"/>
      <c r="M96" s="62"/>
      <c r="N96" s="63"/>
      <c r="O96" s="63"/>
      <c r="P96" s="63"/>
      <c r="Q96" s="63"/>
      <c r="R96" s="63"/>
      <c r="S96" s="63"/>
      <c r="T96" s="63"/>
      <c r="U96" s="64"/>
      <c r="V96" s="62"/>
      <c r="W96" s="63"/>
      <c r="X96" s="63"/>
      <c r="Y96" s="63"/>
      <c r="Z96" s="63"/>
      <c r="AA96" s="63"/>
      <c r="AB96" s="63"/>
      <c r="AC96" s="63"/>
      <c r="AD96" s="64"/>
      <c r="AE96" s="62"/>
      <c r="AF96" s="63"/>
      <c r="AG96" s="63"/>
      <c r="AH96" s="63"/>
      <c r="AI96" s="63"/>
      <c r="AJ96" s="63"/>
      <c r="AK96" s="63"/>
      <c r="AL96" s="63"/>
      <c r="AM96" s="64"/>
      <c r="AN96" s="62"/>
      <c r="AO96" s="63"/>
      <c r="AP96" s="63"/>
      <c r="AQ96" s="63"/>
      <c r="AR96" s="63"/>
      <c r="AS96" s="63"/>
      <c r="AT96" s="63"/>
      <c r="AU96" s="63"/>
      <c r="AV96" s="64"/>
      <c r="AW96" s="62"/>
      <c r="AX96" s="63"/>
      <c r="AY96" s="63"/>
      <c r="AZ96" s="63"/>
      <c r="BA96" s="63"/>
      <c r="BB96" s="63"/>
      <c r="BC96" s="63"/>
      <c r="BD96" s="63"/>
      <c r="BE96" s="64"/>
      <c r="BF96" s="62"/>
      <c r="BG96" s="63"/>
      <c r="BH96" s="63"/>
      <c r="BI96" s="63"/>
      <c r="BJ96" s="63"/>
      <c r="BK96" s="63"/>
      <c r="BL96" s="63"/>
      <c r="BM96" s="63"/>
    </row>
    <row r="97" spans="1:65" ht="14.25" hidden="1" customHeight="1" outlineLevel="2">
      <c r="A97" s="35" t="s">
        <v>692</v>
      </c>
      <c r="B97" s="36" t="s">
        <v>693</v>
      </c>
      <c r="C97" s="83">
        <v>95</v>
      </c>
      <c r="D97" s="66"/>
      <c r="E97" s="66"/>
      <c r="F97" s="66"/>
      <c r="G97" s="66"/>
      <c r="H97" s="66"/>
      <c r="I97" s="66"/>
      <c r="J97" s="66"/>
      <c r="K97" s="66"/>
      <c r="L97" s="64"/>
      <c r="M97" s="65"/>
      <c r="N97" s="66"/>
      <c r="O97" s="66"/>
      <c r="P97" s="66"/>
      <c r="Q97" s="66"/>
      <c r="R97" s="66"/>
      <c r="S97" s="66"/>
      <c r="T97" s="66"/>
      <c r="U97" s="64"/>
      <c r="V97" s="65"/>
      <c r="W97" s="66"/>
      <c r="X97" s="66"/>
      <c r="Y97" s="66"/>
      <c r="Z97" s="66"/>
      <c r="AA97" s="66"/>
      <c r="AB97" s="66"/>
      <c r="AC97" s="66"/>
      <c r="AD97" s="64"/>
      <c r="AE97" s="65"/>
      <c r="AF97" s="66"/>
      <c r="AG97" s="66"/>
      <c r="AH97" s="66"/>
      <c r="AI97" s="66"/>
      <c r="AJ97" s="66"/>
      <c r="AK97" s="66"/>
      <c r="AL97" s="66"/>
      <c r="AM97" s="64"/>
      <c r="AN97" s="65"/>
      <c r="AO97" s="66"/>
      <c r="AP97" s="66"/>
      <c r="AQ97" s="66"/>
      <c r="AR97" s="66"/>
      <c r="AS97" s="66"/>
      <c r="AT97" s="66"/>
      <c r="AU97" s="66"/>
      <c r="AV97" s="64"/>
      <c r="AW97" s="65"/>
      <c r="AX97" s="66"/>
      <c r="AY97" s="66"/>
      <c r="AZ97" s="66"/>
      <c r="BA97" s="66"/>
      <c r="BB97" s="66"/>
      <c r="BC97" s="66"/>
      <c r="BD97" s="66"/>
      <c r="BE97" s="64"/>
      <c r="BF97" s="65"/>
      <c r="BG97" s="66"/>
      <c r="BH97" s="66"/>
      <c r="BI97" s="66"/>
      <c r="BJ97" s="66"/>
      <c r="BK97" s="66"/>
      <c r="BL97" s="66"/>
      <c r="BM97" s="66"/>
    </row>
    <row r="98" spans="1:65" ht="14.25" hidden="1" customHeight="1" outlineLevel="2">
      <c r="A98" s="35" t="s">
        <v>694</v>
      </c>
      <c r="B98" s="36" t="s">
        <v>695</v>
      </c>
      <c r="C98" s="83">
        <v>96</v>
      </c>
      <c r="D98" s="66"/>
      <c r="E98" s="66"/>
      <c r="F98" s="66"/>
      <c r="G98" s="66"/>
      <c r="H98" s="66"/>
      <c r="I98" s="66"/>
      <c r="J98" s="66"/>
      <c r="K98" s="66"/>
      <c r="L98" s="64"/>
      <c r="M98" s="65"/>
      <c r="N98" s="66"/>
      <c r="O98" s="66"/>
      <c r="P98" s="66"/>
      <c r="Q98" s="66"/>
      <c r="R98" s="66"/>
      <c r="S98" s="66"/>
      <c r="T98" s="66"/>
      <c r="U98" s="64"/>
      <c r="V98" s="65"/>
      <c r="W98" s="66"/>
      <c r="X98" s="66"/>
      <c r="Y98" s="66"/>
      <c r="Z98" s="66"/>
      <c r="AA98" s="66"/>
      <c r="AB98" s="66"/>
      <c r="AC98" s="66"/>
      <c r="AD98" s="64"/>
      <c r="AE98" s="65"/>
      <c r="AF98" s="66"/>
      <c r="AG98" s="66"/>
      <c r="AH98" s="66"/>
      <c r="AI98" s="66"/>
      <c r="AJ98" s="66"/>
      <c r="AK98" s="66"/>
      <c r="AL98" s="66"/>
      <c r="AM98" s="64"/>
      <c r="AN98" s="65"/>
      <c r="AO98" s="66"/>
      <c r="AP98" s="66"/>
      <c r="AQ98" s="66"/>
      <c r="AR98" s="66"/>
      <c r="AS98" s="66"/>
      <c r="AT98" s="66"/>
      <c r="AU98" s="66"/>
      <c r="AV98" s="64"/>
      <c r="AW98" s="65"/>
      <c r="AX98" s="66"/>
      <c r="AY98" s="66"/>
      <c r="AZ98" s="66"/>
      <c r="BA98" s="66"/>
      <c r="BB98" s="66"/>
      <c r="BC98" s="66"/>
      <c r="BD98" s="66"/>
      <c r="BE98" s="64"/>
      <c r="BF98" s="65"/>
      <c r="BG98" s="66"/>
      <c r="BH98" s="66"/>
      <c r="BI98" s="66"/>
      <c r="BJ98" s="66"/>
      <c r="BK98" s="66"/>
      <c r="BL98" s="66"/>
      <c r="BM98" s="66"/>
    </row>
    <row r="99" spans="1:65" ht="14.25" hidden="1" customHeight="1" outlineLevel="1" collapsed="1">
      <c r="A99" s="33" t="s">
        <v>696</v>
      </c>
      <c r="B99" s="34" t="s">
        <v>697</v>
      </c>
      <c r="C99" s="83">
        <v>97</v>
      </c>
      <c r="D99" s="63"/>
      <c r="E99" s="63"/>
      <c r="F99" s="63"/>
      <c r="G99" s="63"/>
      <c r="H99" s="63"/>
      <c r="I99" s="63"/>
      <c r="J99" s="63"/>
      <c r="K99" s="63"/>
      <c r="L99" s="64"/>
      <c r="M99" s="62"/>
      <c r="N99" s="63"/>
      <c r="O99" s="63"/>
      <c r="P99" s="63"/>
      <c r="Q99" s="63"/>
      <c r="R99" s="63"/>
      <c r="S99" s="63"/>
      <c r="T99" s="63"/>
      <c r="U99" s="64"/>
      <c r="V99" s="62"/>
      <c r="W99" s="63"/>
      <c r="X99" s="63"/>
      <c r="Y99" s="63"/>
      <c r="Z99" s="63"/>
      <c r="AA99" s="63"/>
      <c r="AB99" s="63"/>
      <c r="AC99" s="63"/>
      <c r="AD99" s="64"/>
      <c r="AE99" s="62"/>
      <c r="AF99" s="63"/>
      <c r="AG99" s="63"/>
      <c r="AH99" s="63"/>
      <c r="AI99" s="63"/>
      <c r="AJ99" s="63"/>
      <c r="AK99" s="63"/>
      <c r="AL99" s="63"/>
      <c r="AM99" s="64"/>
      <c r="AN99" s="62"/>
      <c r="AO99" s="63"/>
      <c r="AP99" s="63"/>
      <c r="AQ99" s="63"/>
      <c r="AR99" s="63"/>
      <c r="AS99" s="63"/>
      <c r="AT99" s="63"/>
      <c r="AU99" s="63"/>
      <c r="AV99" s="64"/>
      <c r="AW99" s="62"/>
      <c r="AX99" s="63"/>
      <c r="AY99" s="63"/>
      <c r="AZ99" s="63"/>
      <c r="BA99" s="63"/>
      <c r="BB99" s="63"/>
      <c r="BC99" s="63"/>
      <c r="BD99" s="63"/>
      <c r="BE99" s="64"/>
      <c r="BF99" s="62"/>
      <c r="BG99" s="63"/>
      <c r="BH99" s="63"/>
      <c r="BI99" s="63"/>
      <c r="BJ99" s="63"/>
      <c r="BK99" s="63"/>
      <c r="BL99" s="63"/>
      <c r="BM99" s="63"/>
    </row>
    <row r="100" spans="1:65" ht="14.25" hidden="1" customHeight="1" outlineLevel="1" thickBot="1">
      <c r="A100" s="38"/>
      <c r="B100" s="39" t="s">
        <v>698</v>
      </c>
      <c r="C100" s="83">
        <v>98</v>
      </c>
      <c r="D100" s="63"/>
      <c r="E100" s="63"/>
      <c r="F100" s="63"/>
      <c r="G100" s="63"/>
      <c r="H100" s="63"/>
      <c r="I100" s="63"/>
      <c r="J100" s="63"/>
      <c r="K100" s="63"/>
      <c r="L100" s="64"/>
      <c r="M100" s="69"/>
      <c r="N100" s="70"/>
      <c r="O100" s="70"/>
      <c r="P100" s="70"/>
      <c r="Q100" s="70"/>
      <c r="R100" s="70"/>
      <c r="S100" s="70"/>
      <c r="T100" s="70"/>
      <c r="U100" s="64"/>
      <c r="V100" s="69"/>
      <c r="W100" s="70"/>
      <c r="X100" s="70"/>
      <c r="Y100" s="70"/>
      <c r="Z100" s="70"/>
      <c r="AA100" s="70"/>
      <c r="AB100" s="70"/>
      <c r="AC100" s="70"/>
      <c r="AD100" s="64"/>
      <c r="AE100" s="69"/>
      <c r="AF100" s="70"/>
      <c r="AG100" s="70"/>
      <c r="AH100" s="70"/>
      <c r="AI100" s="70"/>
      <c r="AJ100" s="70"/>
      <c r="AK100" s="70"/>
      <c r="AL100" s="70"/>
      <c r="AM100" s="64"/>
      <c r="AN100" s="69"/>
      <c r="AO100" s="70"/>
      <c r="AP100" s="70"/>
      <c r="AQ100" s="70"/>
      <c r="AR100" s="70"/>
      <c r="AS100" s="70"/>
      <c r="AT100" s="70"/>
      <c r="AU100" s="70"/>
      <c r="AV100" s="64"/>
      <c r="AW100" s="69"/>
      <c r="AX100" s="70"/>
      <c r="AY100" s="70"/>
      <c r="AZ100" s="70"/>
      <c r="BA100" s="70"/>
      <c r="BB100" s="70"/>
      <c r="BC100" s="70"/>
      <c r="BD100" s="70"/>
      <c r="BE100" s="64"/>
      <c r="BF100" s="69"/>
      <c r="BG100" s="70"/>
      <c r="BH100" s="70"/>
      <c r="BI100" s="70"/>
      <c r="BJ100" s="70"/>
      <c r="BK100" s="70"/>
      <c r="BL100" s="70"/>
      <c r="BM100" s="70"/>
    </row>
    <row r="101" spans="1:65" ht="14.25" hidden="1" customHeight="1" outlineLevel="1" collapsed="1" thickBot="1">
      <c r="A101" s="40"/>
      <c r="B101" s="41" t="s">
        <v>699</v>
      </c>
      <c r="C101" s="83">
        <v>99</v>
      </c>
      <c r="D101" s="66"/>
      <c r="E101" s="66"/>
      <c r="F101" s="66"/>
      <c r="G101" s="66"/>
      <c r="H101" s="66"/>
      <c r="I101" s="66"/>
      <c r="J101" s="66"/>
      <c r="K101" s="66"/>
      <c r="L101" s="64"/>
      <c r="M101" s="71"/>
      <c r="N101" s="72"/>
      <c r="O101" s="72"/>
      <c r="P101" s="72"/>
      <c r="Q101" s="72"/>
      <c r="R101" s="72"/>
      <c r="S101" s="72"/>
      <c r="T101" s="73"/>
      <c r="U101" s="64"/>
      <c r="V101" s="71"/>
      <c r="W101" s="72"/>
      <c r="X101" s="72"/>
      <c r="Y101" s="72"/>
      <c r="Z101" s="72"/>
      <c r="AA101" s="72"/>
      <c r="AB101" s="72"/>
      <c r="AC101" s="73"/>
      <c r="AD101" s="64"/>
      <c r="AE101" s="71"/>
      <c r="AF101" s="72"/>
      <c r="AG101" s="72"/>
      <c r="AH101" s="72"/>
      <c r="AI101" s="72"/>
      <c r="AJ101" s="72"/>
      <c r="AK101" s="72"/>
      <c r="AL101" s="73"/>
      <c r="AM101" s="64"/>
      <c r="AN101" s="71"/>
      <c r="AO101" s="72"/>
      <c r="AP101" s="72"/>
      <c r="AQ101" s="72"/>
      <c r="AR101" s="72"/>
      <c r="AS101" s="72"/>
      <c r="AT101" s="72"/>
      <c r="AU101" s="73"/>
      <c r="AV101" s="64"/>
      <c r="AW101" s="71"/>
      <c r="AX101" s="72"/>
      <c r="AY101" s="72"/>
      <c r="AZ101" s="72"/>
      <c r="BA101" s="72"/>
      <c r="BB101" s="72"/>
      <c r="BC101" s="72"/>
      <c r="BD101" s="73"/>
      <c r="BE101" s="64"/>
      <c r="BF101" s="71"/>
      <c r="BG101" s="72"/>
      <c r="BH101" s="72"/>
      <c r="BI101" s="72"/>
      <c r="BJ101" s="72"/>
      <c r="BK101" s="72"/>
      <c r="BL101" s="72"/>
      <c r="BM101" s="73"/>
    </row>
    <row r="102" spans="1:65" ht="14.25" hidden="1" customHeight="1" outlineLevel="1">
      <c r="B102" s="30" t="s">
        <v>700</v>
      </c>
      <c r="C102" s="83">
        <v>100</v>
      </c>
      <c r="D102" s="43">
        <v>118</v>
      </c>
      <c r="E102" s="43"/>
      <c r="F102" s="43"/>
      <c r="G102" s="43"/>
      <c r="H102" s="43"/>
      <c r="I102" s="43"/>
      <c r="J102" s="43"/>
      <c r="K102" s="43"/>
      <c r="M102" s="43">
        <v>118</v>
      </c>
      <c r="N102" s="43"/>
      <c r="O102" s="43"/>
      <c r="P102" s="43"/>
      <c r="Q102" s="43"/>
      <c r="R102" s="43"/>
      <c r="S102" s="43"/>
      <c r="T102" s="43"/>
      <c r="V102" s="43">
        <v>118</v>
      </c>
      <c r="W102" s="43"/>
      <c r="X102" s="43"/>
      <c r="Y102" s="43"/>
      <c r="Z102" s="43"/>
      <c r="AA102" s="43"/>
      <c r="AB102" s="43"/>
      <c r="AC102" s="43"/>
      <c r="AE102" s="43">
        <v>118</v>
      </c>
      <c r="AF102" s="43"/>
      <c r="AG102" s="43"/>
      <c r="AH102" s="43"/>
      <c r="AI102" s="43"/>
      <c r="AJ102" s="43"/>
      <c r="AK102" s="43"/>
      <c r="AL102" s="43"/>
      <c r="AN102" s="43">
        <v>118</v>
      </c>
      <c r="AO102" s="43"/>
      <c r="AP102" s="43"/>
      <c r="AQ102" s="43"/>
      <c r="AR102" s="43"/>
      <c r="AS102" s="43"/>
      <c r="AT102" s="43"/>
      <c r="AU102" s="43"/>
      <c r="AW102" s="43">
        <v>118</v>
      </c>
      <c r="AX102" s="43"/>
      <c r="AY102" s="43"/>
      <c r="AZ102" s="43"/>
      <c r="BA102" s="43"/>
      <c r="BB102" s="43"/>
      <c r="BC102" s="43"/>
      <c r="BD102" s="43"/>
      <c r="BF102" s="43">
        <v>118</v>
      </c>
      <c r="BG102" s="43"/>
      <c r="BH102" s="43"/>
      <c r="BI102" s="43"/>
      <c r="BJ102" s="43"/>
      <c r="BK102" s="43"/>
      <c r="BL102" s="43"/>
      <c r="BM102" s="43"/>
    </row>
    <row r="103" spans="1:65" ht="14.25" hidden="1" customHeight="1" outlineLevel="1">
      <c r="B103" s="30" t="s">
        <v>701</v>
      </c>
      <c r="C103" s="83">
        <v>101</v>
      </c>
      <c r="D103" s="30">
        <v>106.09481061607499</v>
      </c>
      <c r="M103" s="30">
        <v>106.09481061607499</v>
      </c>
      <c r="V103" s="30">
        <v>106.09481061607499</v>
      </c>
      <c r="AE103" s="30">
        <v>106.09481061607499</v>
      </c>
      <c r="AN103" s="30">
        <v>106.09481061607499</v>
      </c>
      <c r="AW103" s="30">
        <v>106.09481061607499</v>
      </c>
      <c r="BF103" s="30">
        <v>106.09481061607499</v>
      </c>
    </row>
    <row r="104" spans="1:65" ht="14.25" hidden="1" customHeight="1" collapsed="1">
      <c r="B104" s="30" t="s">
        <v>702</v>
      </c>
      <c r="C104" s="83">
        <v>102</v>
      </c>
      <c r="D104" s="30">
        <v>98.599914837807901</v>
      </c>
    </row>
    <row r="105" spans="1:65" ht="14.25" hidden="1" customHeight="1" collapsed="1">
      <c r="B105" s="30" t="s">
        <v>703</v>
      </c>
      <c r="C105" s="83">
        <v>103</v>
      </c>
      <c r="D105" s="30">
        <v>110</v>
      </c>
    </row>
    <row r="106" spans="1:65" ht="14.25" hidden="1" customHeight="1">
      <c r="B106" s="30" t="s">
        <v>704</v>
      </c>
      <c r="C106" s="83">
        <v>104</v>
      </c>
      <c r="D106" s="45">
        <v>127</v>
      </c>
      <c r="J106" s="30"/>
      <c r="S106" s="30"/>
      <c r="AB106" s="30"/>
      <c r="AK106" s="30"/>
      <c r="AT106" s="30"/>
      <c r="BC106" s="30"/>
      <c r="BL106" s="30"/>
    </row>
    <row r="108" spans="1:65" ht="17.5">
      <c r="B108" s="46" t="s">
        <v>705</v>
      </c>
      <c r="D108" s="47" t="s">
        <v>726</v>
      </c>
      <c r="E108" s="46"/>
      <c r="F108" s="46"/>
      <c r="G108" s="46"/>
      <c r="H108" s="46"/>
    </row>
    <row r="109" spans="1:65" ht="17.5">
      <c r="B109" s="46" t="s">
        <v>706</v>
      </c>
      <c r="D109" s="47" t="s">
        <v>727</v>
      </c>
      <c r="E109" s="46"/>
      <c r="F109" s="46"/>
      <c r="G109" s="46"/>
      <c r="H109" s="46"/>
    </row>
    <row r="110" spans="1:65" ht="17.5">
      <c r="B110" s="46" t="s">
        <v>707</v>
      </c>
      <c r="D110" s="48" t="s">
        <v>715</v>
      </c>
      <c r="E110" s="46"/>
      <c r="F110" s="46"/>
      <c r="G110" s="46"/>
      <c r="H110" s="46"/>
    </row>
    <row r="111" spans="1:65" ht="17.5">
      <c r="B111" s="46" t="s">
        <v>708</v>
      </c>
      <c r="D111" s="47" t="s">
        <v>714</v>
      </c>
      <c r="E111" s="46"/>
      <c r="F111" s="46"/>
      <c r="G111" s="46"/>
      <c r="H111" s="46"/>
    </row>
    <row r="112" spans="1:65" ht="17.5">
      <c r="B112" s="46" t="s">
        <v>709</v>
      </c>
      <c r="D112" s="47" t="s">
        <v>712</v>
      </c>
      <c r="E112" s="46"/>
      <c r="F112" s="46"/>
      <c r="G112" s="46"/>
      <c r="H112" s="46"/>
    </row>
    <row r="113" spans="2:8" ht="17.5">
      <c r="B113" s="46" t="s">
        <v>710</v>
      </c>
      <c r="D113" s="47" t="s">
        <v>713</v>
      </c>
      <c r="E113" s="46"/>
      <c r="F113" s="46"/>
      <c r="G113" s="46"/>
      <c r="H113" s="46"/>
    </row>
    <row r="114" spans="2:8" ht="17.5">
      <c r="B114" s="46" t="s">
        <v>711</v>
      </c>
      <c r="D114" s="48" t="s">
        <v>725</v>
      </c>
      <c r="E114" s="46"/>
      <c r="F114" s="46"/>
      <c r="G114" s="46"/>
      <c r="H114" s="46"/>
    </row>
  </sheetData>
  <sheetProtection algorithmName="SHA-512" hashValue="ySEd8x5m/AzSogUerIK+iJwphqtOrm+j8NmN6PMzNyrWRCtHKFRReYOazeCms3e+LQz3/XEFMiDax6mJ31rqJQ==" saltValue="b6ay1y3QINYNJ298oTA8KA==" spinCount="100000" sheet="1" objects="1" scenarios="1"/>
  <mergeCells count="10">
    <mergeCell ref="F3:J3"/>
    <mergeCell ref="O3:S3"/>
    <mergeCell ref="A3:A4"/>
    <mergeCell ref="B3:B4"/>
    <mergeCell ref="A1:B1"/>
    <mergeCell ref="AF3:AK3"/>
    <mergeCell ref="W3:AB3"/>
    <mergeCell ref="AX3:BC3"/>
    <mergeCell ref="BG3:BL3"/>
    <mergeCell ref="AO3:AT3"/>
  </mergeCells>
  <phoneticPr fontId="3" type="noConversion"/>
  <printOptions horizontalCentered="1"/>
  <pageMargins left="7.8740157480315001E-2" right="7.8740157480315001E-2" top="0.196850393700787" bottom="7.8740157480315001E-2" header="0" footer="0"/>
  <pageSetup paperSize="9" scale="10"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8</vt:i4>
      </vt:variant>
    </vt:vector>
  </HeadingPairs>
  <TitlesOfParts>
    <vt:vector size="11" baseType="lpstr">
      <vt:lpstr>csk</vt:lpstr>
      <vt:lpstr>gc</vt:lpstr>
      <vt:lpstr>bgy</vt:lpstr>
      <vt:lpstr>城市库</vt:lpstr>
      <vt:lpstr>东北</vt:lpstr>
      <vt:lpstr>华北</vt:lpstr>
      <vt:lpstr>华东</vt:lpstr>
      <vt:lpstr>华南</vt:lpstr>
      <vt:lpstr>华中</vt:lpstr>
      <vt:lpstr>西北</vt:lpstr>
      <vt:lpstr>西南</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Administrator</cp:lastModifiedBy>
  <dcterms:created xsi:type="dcterms:W3CDTF">2023-09-01T02:54:33Z</dcterms:created>
  <dcterms:modified xsi:type="dcterms:W3CDTF">2024-05-06T05:59:52Z</dcterms:modified>
</cp:coreProperties>
</file>